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661ae73b5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missas" sheetId="1" r:id="R3b1c250d55164b4f"/>
    <x:sheet xmlns:r="http://schemas.openxmlformats.org/officeDocument/2006/relationships" name="Cenarios" sheetId="2" r:id="Rfa5540609f464deb"/>
    <x:sheet xmlns:r="http://schemas.openxmlformats.org/officeDocument/2006/relationships" name="Hospedagem" sheetId="3" r:id="R9a3b742fb44b4f62"/>
    <x:sheet xmlns:r="http://schemas.openxmlformats.org/officeDocument/2006/relationships" name="Roteiro" sheetId="4" r:id="Red24d4851e774592"/>
    <x:sheet xmlns:r="http://schemas.openxmlformats.org/officeDocument/2006/relationships" name="Orcamento_Base" sheetId="5" r:id="R962a3386abf64341"/>
    <x:sheet xmlns:r="http://schemas.openxmlformats.org/officeDocument/2006/relationships" name="Ingressos" sheetId="6" r:id="R5d9dec25e731440d"/>
    <x:sheet xmlns:r="http://schemas.openxmlformats.org/officeDocument/2006/relationships" name="Modulos" sheetId="7" r:id="R9cbaba008abe4676"/>
    <x:sheet xmlns:r="http://schemas.openxmlformats.org/officeDocument/2006/relationships" name="Checklist" sheetId="8" r:id="R710f55eeef254981"/>
    <x:sheet xmlns:r="http://schemas.openxmlformats.org/officeDocument/2006/relationships" name="Fontes" sheetId="9" r:id="Ra97bc9ac8cbc4e03"/>
    <x:sheet xmlns:r="http://schemas.openxmlformats.org/officeDocument/2006/relationships" name="Painel" sheetId="10" r:id="Raf882c6ce2c94d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dd/mm/yyyy"/>
    <x:numFmt numFmtId="201" formatCode="0.0%"/>
    <x:numFmt numFmtId="202" formatCode="R$ #,##0.00"/>
    <x:numFmt numFmtId="203" formatCode="€ #,##0.00"/>
    <x:numFmt numFmtId="204" formatCode="0.0000"/>
    <x:numFmt numFmtId="205" formatCode="0%"/>
    <x:numFmt numFmtId="206" formatCode="0"/>
    <x:numFmt numFmtId="207" formatCode="R$ #,##0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2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3C6E71"/>
      </x:patternFill>
    </x:fill>
    <x:fill>
      <x:patternFill patternType="solid">
        <x:fgColor rgb="FFFFF3CD"/>
      </x:patternFill>
    </x:fill>
    <x:fill>
      <x:patternFill patternType="solid">
        <x:fgColor rgb="FFE7F4ED"/>
      </x:patternFill>
    </x:fill>
    <x:fill>
      <x:patternFill patternType="solid">
        <x:fgColor rgb="FFE9F0F2"/>
      </x:patternFill>
    </x:fill>
    <x:fill>
      <x:patternFill patternType="solid">
        <x:fgColor rgb="FF284B63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2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4" borderId="0" xfId="0" applyNumberFormat="1" applyFont="1" applyFill="1" applyBorder="1"/>
    <x:xf numFmtId="204" fontId="0" fillId="4" borderId="0" xfId="0" applyNumberFormat="1" applyFont="1" applyFill="1" applyBorder="1"/>
    <x:xf numFmtId="0" fontId="0" fillId="4" borderId="1" xfId="0" applyNumberFormat="1" applyFont="1" applyFill="1" applyBorder="1"/>
    <x:xf numFmtId="204" fontId="0" fillId="4" borderId="1" xfId="0" applyNumberFormat="1" applyFont="1" applyFill="1" applyBorder="1"/>
    <x:xf numFmtId="0" fontId="3" fillId="4" borderId="0" xfId="0" applyNumberFormat="1" applyFont="1" applyFill="1" applyBorder="1"/>
    <x:xf numFmtId="204" fontId="3" fillId="4" borderId="0" xfId="0" applyNumberFormat="1" applyFont="1" applyFill="1" applyBorder="1"/>
    <x:xf numFmtId="0" fontId="3" fillId="4" borderId="1" xfId="0" applyNumberFormat="1" applyFont="1" applyFill="1" applyBorder="1"/>
    <x:xf numFmtId="204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204" fontId="3" fillId="4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4" fontId="3" fillId="4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horizontal="center"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3" fillId="0" borderId="0" xfId="0" applyNumberFormat="1" applyFont="1" applyFill="1" applyBorder="1"/>
    <x:xf numFmtId="203" fontId="3" fillId="0" borderId="0" xfId="0" applyNumberFormat="1" applyFont="1" applyFill="1" applyBorder="1"/>
    <x:xf numFmtId="205" fontId="3" fillId="0" borderId="0" xfId="0" applyNumberFormat="1" applyFont="1" applyFill="1" applyBorder="1"/>
    <x:xf numFmtId="202" fontId="3" fillId="0" borderId="0" xfId="0" applyNumberFormat="1" applyFont="1" applyFill="1" applyBorder="1"/>
    <x:xf numFmtId="0" fontId="3" fillId="0" borderId="1" xfId="0" applyNumberFormat="1" applyFont="1" applyFill="1" applyBorder="1"/>
    <x:xf numFmtId="203" fontId="3" fillId="0" borderId="1" xfId="0" applyNumberFormat="1" applyFont="1" applyFill="1" applyBorder="1"/>
    <x:xf numFmtId="205" fontId="3" fillId="0" borderId="1" xfId="0" applyNumberFormat="1" applyFont="1" applyFill="1" applyBorder="1"/>
    <x:xf numFmtId="202" fontId="3" fillId="0" borderId="1" xfId="0" applyNumberFormat="1" applyFont="1" applyFill="1" applyBorder="1"/>
    <x:xf numFmtId="0" fontId="3" fillId="5" borderId="0" xfId="0" applyNumberFormat="1" applyFont="1" applyFill="1" applyBorder="1"/>
    <x:xf numFmtId="202" fontId="3" fillId="5" borderId="0" xfId="0" applyNumberFormat="1" applyFont="1" applyFill="1" applyBorder="1"/>
    <x:xf numFmtId="0" fontId="3" fillId="5" borderId="1" xfId="0" applyNumberFormat="1" applyFont="1" applyFill="1" applyBorder="1"/>
    <x:xf numFmtId="202" fontId="3" fillId="5" borderId="1" xfId="0" applyNumberFormat="1" applyFont="1" applyFill="1" applyBorder="1"/>
    <x:xf numFmtId="205" fontId="3" fillId="4" borderId="0" xfId="0" applyNumberFormat="1" applyFont="1" applyFill="1" applyBorder="1"/>
    <x:xf numFmtId="205" fontId="3" fillId="4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3" fontId="3" fillId="0" borderId="0" xfId="0" applyNumberFormat="1" applyFont="1" applyFill="1" applyBorder="1" applyAlignment="1">
      <x:alignment wrapText="1"/>
    </x:xf>
    <x:xf numFmtId="205" fontId="3" fillId="4" borderId="0" xfId="0" applyNumberFormat="1" applyFont="1" applyFill="1" applyBorder="1" applyAlignment="1">
      <x:alignment wrapText="1"/>
    </x:xf>
    <x:xf numFmtId="202" fontId="3" fillId="0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202" fontId="3" fillId="5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3" fontId="3" fillId="0" borderId="1" xfId="0" applyNumberFormat="1" applyFont="1" applyFill="1" applyBorder="1" applyAlignment="1">
      <x:alignment wrapText="1"/>
    </x:xf>
    <x:xf numFmtId="205" fontId="3" fillId="4" borderId="1" xfId="0" applyNumberFormat="1" applyFont="1" applyFill="1" applyBorder="1" applyAlignment="1">
      <x:alignment wrapText="1"/>
    </x:xf>
    <x:xf numFmtId="202" fontId="3" fillId="0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202" fontId="3" fillId="5" borderId="1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wrapText="1"/>
    </x:xf>
    <x:xf numFmtId="0" fontId="3" fillId="5" borderId="7" xfId="0" applyNumberFormat="1" applyFont="1" applyFill="1" applyBorder="1" applyAlignment="1">
      <x:alignment wrapText="1"/>
    </x:xf>
    <x:xf numFmtId="202" fontId="3" fillId="5" borderId="8" xfId="0" applyNumberFormat="1" applyFont="1" applyFill="1" applyBorder="1" applyAlignment="1">
      <x:alignment wrapText="1"/>
    </x:xf>
    <x:xf numFmtId="0" fontId="3" fillId="5" borderId="9" xfId="0" applyNumberFormat="1" applyFont="1" applyFill="1" applyBorder="1" applyAlignment="1">
      <x:alignment wrapText="1"/>
    </x:xf>
    <x:xf numFmtId="0" fontId="3" fillId="0" borderId="13" xfId="0" applyNumberFormat="1" applyFont="1" applyFill="1" applyBorder="1" applyAlignment="1">
      <x:alignment wrapText="1"/>
    </x:xf>
    <x:xf numFmtId="0" fontId="3" fillId="0" borderId="14" xfId="0" applyNumberFormat="1" applyFont="1" applyFill="1" applyBorder="1" applyAlignment="1">
      <x:alignment wrapText="1"/>
    </x:xf>
    <x:xf numFmtId="0" fontId="3" fillId="5" borderId="13" xfId="0" applyNumberFormat="1" applyFont="1" applyFill="1" applyBorder="1" applyAlignment="1">
      <x:alignment wrapText="1"/>
    </x:xf>
    <x:xf numFmtId="0" fontId="3" fillId="5" borderId="14" xfId="0" applyNumberFormat="1" applyFont="1" applyFill="1" applyBorder="1" applyAlignment="1">
      <x:alignment wrapText="1"/>
    </x:xf>
    <x:xf numFmtId="0" fontId="3" fillId="5" borderId="15" xfId="0" applyNumberFormat="1" applyFont="1" applyFill="1" applyBorder="1" applyAlignment="1">
      <x:alignment wrapText="1"/>
    </x:xf>
    <x:xf numFmtId="202" fontId="3" fillId="5" borderId="16" xfId="0" applyNumberFormat="1" applyFont="1" applyFill="1" applyBorder="1" applyAlignment="1">
      <x:alignment wrapText="1"/>
    </x:xf>
    <x:xf numFmtId="0" fontId="3" fillId="5" borderId="17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3" fontId="3" fillId="5" borderId="0" xfId="0" applyNumberFormat="1" applyFont="1" applyFill="1" applyBorder="1"/>
    <x:xf numFmtId="203" fontId="3" fillId="5" borderId="1" xfId="0" applyNumberFormat="1" applyFont="1" applyFill="1" applyBorder="1"/>
    <x:xf numFmtId="203" fontId="3" fillId="5" borderId="0" xfId="0" applyNumberFormat="1" applyFont="1" applyFill="1" applyBorder="1" applyAlignment="1">
      <x:alignment wrapText="1"/>
    </x:xf>
    <x:xf numFmtId="203" fontId="3" fillId="5" borderId="1" xfId="0" applyNumberFormat="1" applyFont="1" applyFill="1" applyBorder="1" applyAlignment="1">
      <x:alignment wrapText="1"/>
    </x:xf>
    <x:xf numFmtId="0" fontId="3" fillId="5" borderId="8" xfId="0" applyNumberFormat="1" applyFont="1" applyFill="1" applyBorder="1" applyAlignment="1">
      <x:alignment wrapText="1"/>
    </x:xf>
    <x:xf numFmtId="203" fontId="3" fillId="5" borderId="8" xfId="0" applyNumberFormat="1" applyFont="1" applyFill="1" applyBorder="1" applyAlignment="1">
      <x:alignment wrapText="1"/>
    </x:xf>
    <x:xf numFmtId="0" fontId="3" fillId="5" borderId="16" xfId="0" applyNumberFormat="1" applyFont="1" applyFill="1" applyBorder="1" applyAlignment="1">
      <x:alignment wrapText="1"/>
    </x:xf>
    <x:xf numFmtId="203" fontId="3" fillId="5" borderId="16" xfId="0" applyNumberFormat="1" applyFont="1" applyFill="1" applyBorder="1" applyAlignment="1">
      <x:alignment wrapText="1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6" fontId="0" fillId="0" borderId="0" xfId="0" applyNumberFormat="1" applyFont="1" applyFill="1" applyBorder="1" applyAlignment="1">
      <x:alignment wrapText="1"/>
    </x:xf>
    <x:xf numFmtId="206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6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6" fontId="0" fillId="0" borderId="1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206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20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206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203" fontId="0" fillId="6" borderId="0" xfId="0" applyNumberFormat="1" applyFont="1" applyFill="1" applyBorder="1"/>
    <x:xf numFmtId="202" fontId="0" fillId="6" borderId="0" xfId="0" applyNumberFormat="1" applyFont="1" applyFill="1" applyBorder="1"/>
    <x:xf numFmtId="0" fontId="0" fillId="6" borderId="1" xfId="0" applyNumberFormat="1" applyFont="1" applyFill="1" applyBorder="1"/>
    <x:xf numFmtId="203" fontId="0" fillId="6" borderId="1" xfId="0" applyNumberFormat="1" applyFont="1" applyFill="1" applyBorder="1"/>
    <x:xf numFmtId="202" fontId="0" fillId="6" borderId="1" xfId="0" applyNumberFormat="1" applyFont="1" applyFill="1" applyBorder="1"/>
    <x:xf numFmtId="202" fontId="0" fillId="5" borderId="0" xfId="0" applyNumberFormat="1" applyFont="1" applyFill="1" applyBorder="1"/>
    <x:xf numFmtId="202" fontId="0" fillId="5" borderId="1" xfId="0" applyNumberFormat="1" applyFont="1" applyFill="1" applyBorder="1"/>
    <x:xf numFmtId="0" fontId="3" fillId="6" borderId="0" xfId="0" applyNumberFormat="1" applyFont="1" applyFill="1" applyBorder="1"/>
    <x:xf numFmtId="203" fontId="3" fillId="6" borderId="0" xfId="0" applyNumberFormat="1" applyFont="1" applyFill="1" applyBorder="1"/>
    <x:xf numFmtId="202" fontId="3" fillId="6" borderId="0" xfId="0" applyNumberFormat="1" applyFont="1" applyFill="1" applyBorder="1"/>
    <x:xf numFmtId="0" fontId="3" fillId="6" borderId="1" xfId="0" applyNumberFormat="1" applyFont="1" applyFill="1" applyBorder="1"/>
    <x:xf numFmtId="203" fontId="3" fillId="6" borderId="1" xfId="0" applyNumberFormat="1" applyFont="1" applyFill="1" applyBorder="1"/>
    <x:xf numFmtId="202" fontId="3" fillId="6" borderId="1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203" fontId="3" fillId="6" borderId="0" xfId="0" applyNumberFormat="1" applyFont="1" applyFill="1" applyBorder="1" applyAlignment="1">
      <x:alignment wrapText="1"/>
    </x:xf>
    <x:xf numFmtId="202" fontId="3" fillId="6" borderId="0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203" fontId="3" fillId="6" borderId="1" xfId="0" applyNumberFormat="1" applyFont="1" applyFill="1" applyBorder="1" applyAlignment="1">
      <x:alignment wrapText="1"/>
    </x:xf>
    <x:xf numFmtId="202" fontId="3" fillId="6" borderId="1" xfId="0" applyNumberFormat="1" applyFont="1" applyFill="1" applyBorder="1" applyAlignment="1">
      <x:alignment wrapText="1"/>
    </x:xf>
    <x:xf numFmtId="0" fontId="3" fillId="6" borderId="5" xfId="0" applyNumberFormat="1" applyFont="1" applyFill="1" applyBorder="1" applyAlignment="1">
      <x:alignment wrapText="1"/>
    </x:xf>
    <x:xf numFmtId="0" fontId="3" fillId="6" borderId="6" xfId="0" applyNumberFormat="1" applyFont="1" applyFill="1" applyBorder="1" applyAlignment="1">
      <x:alignment wrapText="1"/>
    </x:xf>
    <x:xf numFmtId="0" fontId="3" fillId="6" borderId="13" xfId="0" applyNumberFormat="1" applyFont="1" applyFill="1" applyBorder="1" applyAlignment="1">
      <x:alignment wrapText="1"/>
    </x:xf>
    <x:xf numFmtId="0" fontId="3" fillId="6" borderId="14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7" borderId="0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3" fillId="0" borderId="15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2" fontId="0" fillId="5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202" fontId="0" fillId="5" borderId="1" xfId="0" applyNumberFormat="1" applyFont="1" applyFill="1" applyBorder="1" applyAlignment="1">
      <x:alignment wrapText="1"/>
    </x:xf>
    <x:xf numFmtId="204" fontId="0" fillId="0" borderId="4" xfId="0" applyNumberFormat="1" applyFont="1" applyFill="1" applyBorder="1" applyAlignment="1">
      <x:alignment wrapText="1"/>
    </x:xf>
    <x:xf numFmtId="202" fontId="0" fillId="0" borderId="6" xfId="0" applyNumberFormat="1" applyFont="1" applyFill="1" applyBorder="1" applyAlignment="1">
      <x:alignment wrapText="1"/>
    </x:xf>
    <x:xf numFmtId="202" fontId="0" fillId="5" borderId="9" xfId="0" applyNumberFormat="1" applyFont="1" applyFill="1" applyBorder="1" applyAlignment="1">
      <x:alignment wrapText="1"/>
    </x:xf>
    <x:xf numFmtId="204" fontId="0" fillId="0" borderId="12" xfId="0" applyNumberFormat="1" applyFont="1" applyFill="1" applyBorder="1" applyAlignment="1">
      <x:alignment wrapText="1"/>
    </x:xf>
    <x:xf numFmtId="202" fontId="0" fillId="0" borderId="14" xfId="0" applyNumberFormat="1" applyFont="1" applyFill="1" applyBorder="1" applyAlignment="1">
      <x:alignment wrapText="1"/>
    </x:xf>
    <x:xf numFmtId="202" fontId="0" fillId="5" borderId="17" xfId="0" applyNumberFormat="1" applyFont="1" applyFill="1" applyBorder="1" applyAlignment="1">
      <x:alignment wrapText="1"/>
    </x:xf>
    <x:xf numFmtId="0" fontId="3" fillId="0" borderId="2" xfId="0" applyNumberFormat="1" applyFont="1" applyFill="1" applyBorder="1"/>
    <x:xf numFmtId="202" fontId="0" fillId="0" borderId="4" xfId="0" applyNumberFormat="1" applyFont="1" applyFill="1" applyBorder="1"/>
    <x:xf numFmtId="0" fontId="3" fillId="0" borderId="5" xfId="0" applyNumberFormat="1" applyFont="1" applyFill="1" applyBorder="1"/>
    <x:xf numFmtId="202" fontId="0" fillId="0" borderId="6" xfId="0" applyNumberFormat="1" applyFont="1" applyFill="1" applyBorder="1"/>
    <x:xf numFmtId="0" fontId="3" fillId="5" borderId="7" xfId="0" applyNumberFormat="1" applyFont="1" applyFill="1" applyBorder="1"/>
    <x:xf numFmtId="202" fontId="0" fillId="5" borderId="9" xfId="0" applyNumberFormat="1" applyFont="1" applyFill="1" applyBorder="1"/>
    <x:xf numFmtId="0" fontId="3" fillId="0" borderId="10" xfId="0" applyNumberFormat="1" applyFont="1" applyFill="1" applyBorder="1"/>
    <x:xf numFmtId="202" fontId="0" fillId="0" borderId="12" xfId="0" applyNumberFormat="1" applyFont="1" applyFill="1" applyBorder="1"/>
    <x:xf numFmtId="0" fontId="3" fillId="0" borderId="13" xfId="0" applyNumberFormat="1" applyFont="1" applyFill="1" applyBorder="1"/>
    <x:xf numFmtId="202" fontId="0" fillId="0" borderId="14" xfId="0" applyNumberFormat="1" applyFont="1" applyFill="1" applyBorder="1"/>
    <x:xf numFmtId="0" fontId="3" fillId="5" borderId="15" xfId="0" applyNumberFormat="1" applyFont="1" applyFill="1" applyBorder="1"/>
    <x:xf numFmtId="202" fontId="0" fillId="5" borderId="1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0" fillId="6" borderId="3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5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ill>
        <x:patternFill patternType="solid">
          <x:bgColor rgb="FFF8D7DA"/>
        </x:patternFill>
      </x:fill>
    </x:dxf>
    <x:dxf>
      <x:fill>
        <x:patternFill patternType="solid">
          <x:bgColor rgb="FFDDEFE3"/>
        </x:patternFill>
      </x:fill>
    </x:dxf>
    <x:dxf>
      <x:fill>
        <x:patternFill patternType="solid"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ecc62a174422" /><Relationship Type="http://schemas.openxmlformats.org/officeDocument/2006/relationships/theme" Target="/xl/theme/theme1.xml" Id="R1616fc577eab41c2" /><Relationship Type="http://schemas.openxmlformats.org/officeDocument/2006/relationships/sharedStrings" Target="/xl/sharedStrings.xml" Id="R1ca0b57dac174b50" /><Relationship Type="http://schemas.openxmlformats.org/officeDocument/2006/relationships/worksheet" Target="/xl/worksheets/sheet1.xml" Id="R3b1c250d55164b4f" /><Relationship Type="http://schemas.openxmlformats.org/officeDocument/2006/relationships/worksheet" Target="/xl/worksheets/sheet2.xml" Id="Rfa5540609f464deb" /><Relationship Type="http://schemas.openxmlformats.org/officeDocument/2006/relationships/worksheet" Target="/xl/worksheets/sheet3.xml" Id="R9a3b742fb44b4f62" /><Relationship Type="http://schemas.openxmlformats.org/officeDocument/2006/relationships/worksheet" Target="/xl/worksheets/sheet4.xml" Id="Red24d4851e774592" /><Relationship Type="http://schemas.openxmlformats.org/officeDocument/2006/relationships/worksheet" Target="/xl/worksheets/sheet5.xml" Id="R962a3386abf64341" /><Relationship Type="http://schemas.openxmlformats.org/officeDocument/2006/relationships/worksheet" Target="/xl/worksheets/sheet6.xml" Id="R5d9dec25e731440d" /><Relationship Type="http://schemas.openxmlformats.org/officeDocument/2006/relationships/worksheet" Target="/xl/worksheets/sheet7.xml" Id="R9cbaba008abe4676" /><Relationship Type="http://schemas.openxmlformats.org/officeDocument/2006/relationships/worksheet" Target="/xl/worksheets/sheet8.xml" Id="R710f55eeef254981" /><Relationship Type="http://schemas.openxmlformats.org/officeDocument/2006/relationships/worksheet" Target="/xl/worksheets/sheet9.xml" Id="Ra97bc9ac8cbc4e03" /><Relationship Type="http://schemas.openxmlformats.org/officeDocument/2006/relationships/worksheet" Target="/xl/worksheets/sheet10.xml" Id="Raf882c6ce2c94d8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5681c0a439e48c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Total estimado por cenário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Total com seguro</c:v>
          </c:tx>
          <c:cat>
            <c:strRef>
              <c:f>'Painel'!$J$4:$J$6</c:f>
              <c:strCache>
                <c:ptCount val="0"/>
              </c:strCache>
            </c:strRef>
          </c:cat>
          <c:val>
            <c:numRef>
              <c:f>'Painel'!$K$4:$K$6</c:f>
              <c:numCache>
                <c:formatCode>R$ 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7</xdr:row>
      <xdr:rowOff>0</xdr:rowOff>
    </xdr:from>
    <xdr:to>
      <xdr:col>13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5681c0a439e48c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HospedagemTabela" displayName="HospedagemTabela" ref="A3:N18" headerRowCount="1">
  <x:tableColumns count="14">
    <x:tableColumn id="1" name="Base"/>
    <x:tableColumn id="2" name="Check-in"/>
    <x:tableColumn id="3" name="Check-out"/>
    <x:tableColumn id="4" name="Noites"/>
    <x:tableColumn id="5" name="Quartos"/>
    <x:tableColumn id="6" name="Baixo €/quarto"/>
    <x:tableColumn id="7" name="Base €/quarto"/>
    <x:tableColumn id="8" name="Alto €/quarto"/>
    <x:tableColumn id="9" name="Baixo total €"/>
    <x:tableColumn id="10" name="Base total €"/>
    <x:tableColumn id="11" name="Alto total €"/>
    <x:tableColumn id="12" name="Taxa turística base €"/>
    <x:tableColumn id="13" name="Critérios de localização/conforto"/>
    <x:tableColumn id="14" name="Fonte"/>
  </x:tableColumns>
  <x:tableStyleInfo name="TableStyleMedium2" showRowStripes="1"/>
</x:table>
</file>

<file path=xl/tables/table2.xml><?xml version="1.0" encoding="utf-8"?>
<x:table xmlns:x="http://schemas.openxmlformats.org/spreadsheetml/2006/main" id="2" name="RoteiroTabela" displayName="RoteiroTabela" ref="A3:M24" headerRowCount="1">
  <x:tableColumns count="13">
    <x:tableColumn id="1" name="Data"/>
    <x:tableColumn id="2" name="Dia"/>
    <x:tableColumn id="3" name="Base/noite"/>
    <x:tableColumn id="4" name="Manhã"/>
    <x:tableColumn id="5" name="Tarde/noite"/>
    <x:tableColumn id="6" name="Deslocamento"/>
    <x:tableColumn id="7" name="Km estim."/>
    <x:tableColumn id="8" name="Tempo sentado"/>
    <x:tableColumn id="9" name="Carga"/>
    <x:tableColumn id="10" name="Plano de conforto"/>
    <x:tableColumn id="11" name="Reserva"/>
    <x:tableColumn id="12" name="Plano B"/>
    <x:tableColumn id="13" name="Módulo"/>
  </x:tableColumns>
  <x:tableStyleInfo name="TableStyleMedium2" showRowStripes="1"/>
</x:table>
</file>

<file path=xl/tables/table3.xml><?xml version="1.0" encoding="utf-8"?>
<x:table xmlns:x="http://schemas.openxmlformats.org/spreadsheetml/2006/main" id="3" name="IngressosTabela" displayName="IngressosTabela" ref="A3:K18" headerRowCount="1">
  <x:tableColumns count="11">
    <x:tableColumn id="1" name="Local/experiência"/>
    <x:tableColumn id="2" name="Data sugerida"/>
    <x:tableColumn id="3" name="Preço/pessoa €"/>
    <x:tableColumn id="4" name="Qtd."/>
    <x:tableColumn id="5" name="Total €"/>
    <x:tableColumn id="6" name="Prioridade"/>
    <x:tableColumn id="7" name="Compra"/>
    <x:tableColumn id="8" name="Carga física"/>
    <x:tableColumn id="9" name="Acessibilidade/conforto"/>
    <x:tableColumn id="10" name="Fonte"/>
    <x:tableColumn id="11" name="Observação"/>
  </x:tableColumns>
  <x:tableStyleInfo name="TableStyleMedium2" showRowStripes="1"/>
</x:table>
</file>

<file path=xl/tables/table4.xml><?xml version="1.0" encoding="utf-8"?>
<x:table xmlns:x="http://schemas.openxmlformats.org/spreadsheetml/2006/main" id="4" name="ModulosTabela" displayName="ModulosTabela" ref="A3:J8" headerRowCount="1">
  <x:tableColumns count="10">
    <x:tableColumn id="1" name="Módulo"/>
    <x:tableColumn id="2" name="Substitui"/>
    <x:tableColumn id="3" name="Noites"/>
    <x:tableColumn id="4" name="Mudanças de hotel"/>
    <x:tableColumn id="5" name="Delta de custo €"/>
    <x:tableColumn id="6" name="Conforto"/>
    <x:tableColumn id="7" name="Ganhos"/>
    <x:tableColumn id="8" name="Custos/riscos"/>
    <x:tableColumn id="9" name="Quando escolher"/>
    <x:tableColumn id="10" name="Decisão atual"/>
  </x:tableColumns>
  <x:tableStyleInfo name="TableStyleMedium2" showRowStripes="1"/>
</x:table>
</file>

<file path=xl/tables/table5.xml><?xml version="1.0" encoding="utf-8"?>
<x:table xmlns:x="http://schemas.openxmlformats.org/spreadsheetml/2006/main" id="5" name="ChecklistTabela" displayName="ChecklistTabela" ref="A3:I17" headerRowCount="1">
  <x:tableColumns count="9">
    <x:tableColumn id="1" name="Prazo"/>
    <x:tableColumn id="2" name="Item"/>
    <x:tableColumn id="3" name="Responsável"/>
    <x:tableColumn id="4" name="Status"/>
    <x:tableColumn id="5" name="Dependência"/>
    <x:tableColumn id="6" name="Evidência exigida"/>
    <x:tableColumn id="7" name="Risco se atrasar"/>
    <x:tableColumn id="8" name="Fonte"/>
    <x:tableColumn id="9" name="Notas"/>
  </x:tableColumns>
  <x:tableStyleInfo name="TableStyleMedium2" showRowStripes="1"/>
</x:table>
</file>

<file path=xl/tables/table6.xml><?xml version="1.0" encoding="utf-8"?>
<x:table xmlns:x="http://schemas.openxmlformats.org/spreadsheetml/2006/main" id="6" name="FontesTabela" displayName="FontesTabela" ref="A3:G65" headerRowCount="1">
  <x:tableColumns count="7">
    <x:tableColumn id="1" name="ID"/>
    <x:tableColumn id="2" name="Lente"/>
    <x:tableColumn id="3" name="Fonte"/>
    <x:tableColumn id="4" name="Tipo"/>
    <x:tableColumn id="5" name="Afirmação suportada"/>
    <x:tableColumn id="6" name="URL"/>
    <x:tableColumn id="7" name="Revalida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.xml" Id="R2e9294f5f67b49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2deb6c853aa4b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6c93bfbdec3e42e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bd854d34919e434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e4065f9a09c3485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a74ec90e71a74fa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6.xml" Id="R33b21e720df84698" /></Relationships>
</file>

<file path=xl/worksheets/sheet1.xml><?xml version="1.0" encoding="utf-8"?>
<x:worksheet xmlns:x="http://schemas.openxmlformats.org/spreadsheetml/2006/main">
  <x:sheetFormatPr defaultRowHeight="15"/>
  <x:cols>
    <x:col min="1" max="1" width="37" hidden="0" customWidth="1"/>
    <x:col min="2" max="2" width="18" hidden="0" customWidth="1"/>
    <x:col min="3" max="3" width="32" hidden="0" customWidth="1"/>
    <x:col min="5" max="5" width="23" hidden="0" customWidth="1"/>
    <x:col min="6" max="6" width="55" hidden="0" customWidth="1"/>
  </x:cols>
  <x:sheetData>
    <x:row r="1" ht="34" customHeight="1">
      <x:c r="A1" s="8" t="str">
        <x:v>Premissas editáveis — Itália 2027 | versão 0.1</x:v>
      </x:c>
      <x:c r="B1" s="8" t="str">
        <x:v>Premissas editáveis — Itália 2027 | versão 0.1</x:v>
      </x:c>
      <x:c r="C1" s="8" t="str">
        <x:v>Premissas editáveis — Itália 2027 | versão 0.1</x:v>
      </x:c>
      <x:c r="D1" s="8" t="str">
        <x:v>Premissas editáveis — Itália 2027 | versão 0.1</x:v>
      </x:c>
      <x:c r="E1" s="8" t="str">
        <x:v>Premissas editáveis — Itália 2027 | versão 0.1</x:v>
      </x:c>
      <x:c r="F1" s="8" t="str">
        <x:v>Premissas editáveis — Itália 2027 | versão 0.1</x:v>
      </x:c>
    </x:row>
    <x:row r="3" ht="30" customHeight="1">
      <x:c r="A3" s="52" t="str">
        <x:v>Premissa</x:v>
      </x:c>
      <x:c r="B3" s="53" t="str">
        <x:v>Valor</x:v>
      </x:c>
      <x:c r="C3" s="54" t="str">
        <x:v>Classificação</x:v>
      </x:c>
      <x:c r="E3" s="52" t="str">
        <x:v>Leitura</x:v>
      </x:c>
      <x:c r="F3" s="54" t="str">
        <x:v>Como usar</x:v>
      </x:c>
    </x:row>
    <x:row r="4">
      <x:c r="A4" s="55" t="str">
        <x:v>Ano de trabalho</x:v>
      </x:c>
      <x:c r="B4" s="38" t="n">
        <x:v>2027</x:v>
      </x:c>
      <x:c r="C4" s="56" t="str">
        <x:v>Hipótese a confirmar no bilhete</x:v>
      </x:c>
      <x:c r="E4" s="55" t="str">
        <x:v>Fato atual</x:v>
      </x:c>
      <x:c r="F4" s="56" t="str">
        <x:v>Valor observado em fonte oficial ou na imagem; pode mudar até 2027.</x:v>
      </x:c>
    </x:row>
    <x:row r="5">
      <x:c r="A5" s="55" t="str">
        <x:v>Data de saída do Brasil</x:v>
      </x:c>
      <x:c r="B5" s="39" t="n">
        <x:v>46467</x:v>
      </x:c>
      <x:c r="C5" s="56" t="str">
        <x:v>Derivada da imagem</x:v>
      </x:c>
      <x:c r="E5" s="55" t="str">
        <x:v>Confirmado</x:v>
      </x:c>
      <x:c r="F5" s="56" t="str">
        <x:v>Valor fornecido na captura da LATAM.</x:v>
      </x:c>
    </x:row>
    <x:row r="6">
      <x:c r="A6" s="55" t="str">
        <x:v>Chegada em Roma</x:v>
      </x:c>
      <x:c r="B6" s="39" t="n">
        <x:v>46468</x:v>
      </x:c>
      <x:c r="C6" s="56" t="str">
        <x:v>Derivada da imagem</x:v>
      </x:c>
      <x:c r="E6" s="55" t="str">
        <x:v>Premissa</x:v>
      </x:c>
      <x:c r="F6" s="56" t="str">
        <x:v>Parâmetro explícito do modelo; altere para simular.</x:v>
      </x:c>
    </x:row>
    <x:row r="7">
      <x:c r="A7" s="55" t="str">
        <x:v>Retorno de Roma</x:v>
      </x:c>
      <x:c r="B7" s="39" t="n">
        <x:v>46487</x:v>
      </x:c>
      <x:c r="C7" s="56" t="str">
        <x:v>Derivada da imagem</x:v>
      </x:c>
      <x:c r="E7" s="55" t="str">
        <x:v>Calculado</x:v>
      </x:c>
      <x:c r="F7" s="56" t="str">
        <x:v>Fórmula dependente das premissas.</x:v>
      </x:c>
    </x:row>
    <x:row r="8">
      <x:c r="A8" s="55" t="str">
        <x:v>Viajantes</x:v>
      </x:c>
      <x:c r="B8" s="38" t="n">
        <x:v>4</x:v>
      </x:c>
      <x:c r="C8" s="56" t="str">
        <x:v>Confirmado</x:v>
      </x:c>
      <x:c r="E8" s="55" t="str">
        <x:v>Câmbio efetivo</x:v>
      </x:c>
      <x:c r="F8" s="56" t="str">
        <x:v>ECB × spread × IOF × reserva de volatilidade.</x:v>
      </x:c>
    </x:row>
    <x:row r="9">
      <x:c r="A9" s="55" t="str">
        <x:v>Casais para rateio</x:v>
      </x:c>
      <x:c r="B9" s="38" t="n">
        <x:v>2</x:v>
      </x:c>
      <x:c r="C9" s="56" t="str">
        <x:v>Confirmado</x:v>
      </x:c>
      <x:c r="E9" s="55" t="str">
        <x:v>Rateio por casal</x:v>
      </x:c>
      <x:c r="F9" s="56" t="str">
        <x:v>Divisão 50/50 para planejamento; não representa consumo individual.</x:v>
      </x:c>
    </x:row>
    <x:row r="10">
      <x:c r="A10" s="55" t="str">
        <x:v>Quartos duplos</x:v>
      </x:c>
      <x:c r="B10" s="38" t="n">
        <x:v>2</x:v>
      </x:c>
      <x:c r="C10" s="56" t="str">
        <x:v>Premissa operacional</x:v>
      </x:c>
      <x:c r="E10" s="59" t="str">
        <x:v>Ano</x:v>
      </x:c>
      <x:c r="F10" s="61" t="str">
        <x:v>21/03 domingo e 10/04 sábado também ocorrem em 2032; confirmar o ano do bilhete.</x:v>
      </x:c>
    </x:row>
    <x:row r="11">
      <x:c r="A11" s="55" t="str">
        <x:v>Noites na Itália</x:v>
      </x:c>
      <x:c r="B11" s="38" t="n">
        <x:v>19</x:v>
      </x:c>
      <x:c r="C11" s="56" t="str">
        <x:v>Calculado</x:v>
      </x:c>
    </x:row>
    <x:row r="12">
      <x:c r="A12" s="55" t="str">
        <x:v>Dias de locação</x:v>
      </x:c>
      <x:c r="B12" s="38" t="n">
        <x:v>11</x:v>
      </x:c>
      <x:c r="C12" s="56" t="str">
        <x:v>Premissa de roteiro</x:v>
      </x:c>
    </x:row>
    <x:row r="13">
      <x:c r="A13" s="55" t="str">
        <x:v>Motoristas com PID</x:v>
      </x:c>
      <x:c r="B13" s="38" t="n">
        <x:v>2</x:v>
      </x:c>
      <x:c r="C13" s="56" t="str">
        <x:v>Editável</x:v>
      </x:c>
    </x:row>
    <x:row r="14">
      <x:c r="A14" s="55" t="str">
        <x:v>Câmbio ECB EUR/BRL em 31/07/2026</x:v>
      </x:c>
      <x:c r="B14" s="40" t="n">
        <x:v>5.8095</x:v>
      </x:c>
      <x:c r="C14" s="56" t="str">
        <x:v>Fato atual</x:v>
      </x:c>
    </x:row>
    <x:row r="15">
      <x:c r="A15" s="55" t="str">
        <x:v>Spread do meio de pagamento</x:v>
      </x:c>
      <x:c r="B15" s="40" t="n">
        <x:v>0.015</x:v>
      </x:c>
      <x:c r="C15" s="56" t="str">
        <x:v>Premissa editável</x:v>
      </x:c>
    </x:row>
    <x:row r="16">
      <x:c r="A16" s="55" t="str">
        <x:v>IOF sobre câmbio/gastos pessoais</x:v>
      </x:c>
      <x:c r="B16" s="40" t="n">
        <x:v>0.035</x:v>
      </x:c>
      <x:c r="C16" s="56" t="str">
        <x:v>Regra atual; revalidar em 2027</x:v>
      </x:c>
    </x:row>
    <x:row r="17">
      <x:c r="A17" s="55" t="str">
        <x:v>Reserva de volatilidade cambial</x:v>
      </x:c>
      <x:c r="B17" s="38" t="n">
        <x:v>0.018</x:v>
      </x:c>
      <x:c r="C17" s="56" t="str">
        <x:v>Premissa editável</x:v>
      </x:c>
    </x:row>
    <x:row r="18">
      <x:c r="A18" s="57" t="str">
        <x:v>Câmbio orçamentário efetivo</x:v>
      </x:c>
      <x:c r="B18" s="42" t="n">
        <x:f>B14*(1+B15)*(1+B16)*(1+B17)</x:f>
        <x:v>6.2128794372749985</x:v>
      </x:c>
      <x:c r="C18" s="58" t="str">
        <x:v>Calculado</x:v>
      </x:c>
    </x:row>
    <x:row r="19">
      <x:c r="A19" s="55" t="str">
        <x:v>Passagens aéreas</x:v>
      </x:c>
      <x:c r="B19" s="43" t="n">
        <x:v>21309.64</x:v>
      </x:c>
      <x:c r="C19" s="56" t="str">
        <x:v>BRL confirmado na imagem</x:v>
      </x:c>
    </x:row>
    <x:row r="20">
      <x:c r="A20" s="55" t="str">
        <x:v>Assentos</x:v>
      </x:c>
      <x:c r="B20" s="43" t="n">
        <x:v>3328.76</x:v>
      </x:c>
      <x:c r="C20" s="56" t="str">
        <x:v>BRL confirmado na imagem</x:v>
      </x:c>
    </x:row>
    <x:row r="21">
      <x:c r="A21" s="55" t="str">
        <x:v>Seguro LATAM 150 (opcional)</x:v>
      </x:c>
      <x:c r="B21" s="43" t="n">
        <x:v>2746.18</x:v>
      </x:c>
      <x:c r="C21" s="56" t="str">
        <x:v>BRL confirmado na imagem</x:v>
      </x:c>
    </x:row>
    <x:row r="22">
      <x:c r="A22" s="55" t="str">
        <x:v>Taxa PID por motorista</x:v>
      </x:c>
      <x:c r="B22" s="44" t="n">
        <x:v>106.26</x:v>
      </x:c>
      <x:c r="C22" s="56" t="str">
        <x:v>BRL atual Detran-SC</x:v>
      </x:c>
    </x:row>
    <x:row r="23">
      <x:c r="A23" s="59" t="str">
        <x:v>Reserva máxima ETIAS</x:v>
      </x:c>
      <x:c r="B23" s="60" t="n">
        <x:v>80</x:v>
      </x:c>
      <x:c r="C23" s="61" t="str">
        <x:v>EUR; depende de idade/cidadania</x:v>
      </x:c>
    </x:row>
  </x:sheetData>
  <x:mergeCells>
    <x:mergeCell ref="A1:F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6" hidden="0" customWidth="1"/>
    <x:col min="5" max="5" width="34" hidden="0" customWidth="1"/>
    <x:col min="6" max="6" width="20" hidden="0" customWidth="1"/>
    <x:col min="7" max="7" width="34" hidden="0" customWidth="1"/>
    <x:col min="8" max="8" width="14" hidden="0" customWidth="1"/>
    <x:col min="10" max="10" width="16" hidden="0" customWidth="1"/>
    <x:col min="11" max="11" width="18" hidden="0" customWidth="1"/>
  </x:cols>
  <x:sheetData>
    <x:row r="1" ht="34" customHeight="1">
      <x:c r="A1" s="8" t="str">
        <x:v>Itália 2027 — painel executivo</x:v>
      </x:c>
      <x:c r="B1" s="8" t="str">
        <x:v>Itália 2027 — painel executivo</x:v>
      </x:c>
      <x:c r="C1" s="8" t="str">
        <x:v>Itália 2027 — painel executivo</x:v>
      </x:c>
      <x:c r="D1" s="8" t="str">
        <x:v>Itália 2027 — painel executivo</x:v>
      </x:c>
      <x:c r="E1" s="8" t="str">
        <x:v>Itália 2027 — painel executivo</x:v>
      </x:c>
      <x:c r="F1" s="8" t="str">
        <x:v>Itália 2027 — painel executivo</x:v>
      </x:c>
      <x:c r="G1" s="8" t="str">
        <x:v>Itália 2027 — painel executivo</x:v>
      </x:c>
      <x:c r="H1" s="8" t="str">
        <x:v>Itália 2027 — painel executivo</x:v>
      </x:c>
      <x:c r="I1" s="8" t="str">
        <x:v>Itália 2027 — painel executivo</x:v>
      </x:c>
      <x:c r="J1" s="8" t="str">
        <x:v>Itália 2027 — painel executivo</x:v>
      </x:c>
      <x:c r="K1" s="8" t="str">
        <x:v>Itália 2027 — painel executivo</x:v>
      </x:c>
      <x:c r="L1" s="8" t="str">
        <x:v>Itália 2027 — painel executivo</x:v>
      </x:c>
      <x:c r="M1" s="8" t="str">
        <x:v>Itália 2027 — painel executivo</x:v>
      </x:c>
    </x:row>
    <x:row r="3" ht="24" customHeight="1">
      <x:c r="A3" s="174" t="str">
        <x:v>Viagem</x:v>
      </x:c>
      <x:c r="B3" s="174" t="str">
        <x:v>Viagem</x:v>
      </x:c>
      <x:c r="C3" s="174" t="str">
        <x:v>Viagem</x:v>
      </x:c>
      <x:c r="D3" s="174" t="str">
        <x:v>Viagem</x:v>
      </x:c>
      <x:c r="E3" s="174" t="str">
        <x:v>Por casal — cenário base</x:v>
      </x:c>
      <x:c r="F3" s="174" t="str">
        <x:v>Por casal — cenário base</x:v>
      </x:c>
      <x:c r="G3" s="174" t="str">
        <x:v>Por casal — cenário base</x:v>
      </x:c>
      <x:c r="H3" s="174" t="str">
        <x:v>Por casal — cenário base</x:v>
      </x:c>
      <x:c r="J3" t="str">
        <x:v>Cenário</x:v>
      </x:c>
      <x:c r="K3" t="str">
        <x:v>Total com seguro</x:v>
      </x:c>
    </x:row>
    <x:row r="4">
      <x:c r="A4" s="176" t="str">
        <x:v>Grupo</x:v>
      </x:c>
      <x:c r="B4" s="177" t="str">
        <x:v>Alê, Bruna, Nádia e Chico</x:v>
      </x:c>
      <x:c r="E4" s="192" t="str">
        <x:v>Voos + assentos</x:v>
      </x:c>
      <x:c r="F4" s="193" t="n">
        <x:f>(Premissas!B19+Premissas!B20)/Premissas!B9</x:f>
        <x:v>12319.2</x:v>
      </x:c>
      <x:c r="J4" t="str">
        <x:v>Econômico</x:v>
      </x:c>
      <x:c r="K4" s="208" t="n">
        <x:f>Cenarios!B24</x:f>
        <x:v>112821.65239287606</x:v>
      </x:c>
    </x:row>
    <x:row r="5">
      <x:c r="A5" s="100" t="str">
        <x:v>Hipótese de datas</x:v>
      </x:c>
      <x:c r="B5" s="56" t="str">
        <x:v>21/03–10/04/2027</x:v>
      </x:c>
      <x:c r="E5" s="194" t="str">
        <x:v>Hospedagem</x:v>
      </x:c>
      <x:c r="F5" s="195" t="n">
        <x:f>Orcamento_Base!D4</x:f>
        <x:v>23142.97590384937</x:v>
      </x:c>
      <x:c r="J5" t="str">
        <x:v>Base</x:v>
      </x:c>
      <x:c r="K5" s="208" t="n">
        <x:f>Cenarios!C24</x:f>
        <x:v>151808.09214972038</x:v>
      </x:c>
    </x:row>
    <x:row r="6">
      <x:c r="A6" s="100" t="str">
        <x:v>Noites</x:v>
      </x:c>
      <x:c r="B6" s="56" t="n">
        <x:v>19</x:v>
      </x:c>
      <x:c r="E6" s="194" t="str">
        <x:v>Alimentação</x:v>
      </x:c>
      <x:c r="F6" s="195" t="n">
        <x:f>Orcamento_Base!D11</x:f>
        <x:v>17706.706396233745</x:v>
      </x:c>
      <x:c r="J6" t="str">
        <x:v>Conforto</x:v>
      </x:c>
      <x:c r="K6" s="208" t="n">
        <x:f>Cenarios!D24</x:f>
        <x:v>214013.30493954886</x:v>
      </x:c>
    </x:row>
    <x:row r="7">
      <x:c r="A7" s="100" t="str">
        <x:v>Roma</x:v>
      </x:c>
      <x:c r="B7" s="56" t="str">
        <x:v>3 noites na chegada + 2 no final</x:v>
      </x:c>
      <x:c r="E7" s="194" t="str">
        <x:v>Carro/combustível/pedágio/parking</x:v>
      </x:c>
      <x:c r="F7" s="195" t="n">
        <x:f>SUM(Orcamento_Base!D6:D9)</x:f>
        <x:v>5327.5441174633115</x:v>
      </x:c>
    </x:row>
    <x:row r="8">
      <x:c r="A8" s="100" t="str">
        <x:v>Carro</x:v>
      </x:c>
      <x:c r="B8" s="56" t="str">
        <x:v>11 dias; fora de Roma/Florença</x:v>
      </x:c>
      <x:c r="E8" s="194" t="str">
        <x:v>Trem/local/ingressos/outros</x:v>
      </x:c>
      <x:c r="F8" s="195" t="n">
        <x:f>SUM(Orcamento_Base!D10,D12:D14)+Orcamento_Base!D21</x:f>
        <x:v>1907.9950368097495</x:v>
      </x:c>
    </x:row>
    <x:row r="9">
      <x:c r="A9" s="178" t="str">
        <x:v>Rota-base</x:v>
      </x:c>
      <x:c r="B9" s="61" t="str">
        <x:v>Roma → Val d'Orcia → Siena → Lucca → Florença → Roma</x:v>
      </x:c>
      <x:c r="E9" s="194" t="str">
        <x:v>Contingência</x:v>
      </x:c>
      <x:c r="F9" s="195" t="n">
        <x:f>Orcamento_Base!D17</x:f>
        <x:v>5645.954188623655</x:v>
      </x:c>
    </x:row>
    <x:row r="10">
      <x:c r="E10" s="196" t="str">
        <x:v>TOTAL com seguro</x:v>
      </x:c>
      <x:c r="F10" s="197" t="n">
        <x:f>Cenarios!C25</x:f>
        <x:v>75904.04607486019</x:v>
      </x:c>
    </x:row>
    <x:row r="11" ht="24" customHeight="1">
      <x:c r="A11" s="174" t="str">
        <x:v>Custo-base</x:v>
      </x:c>
      <x:c r="B11" s="174" t="str">
        <x:v>Custo-base</x:v>
      </x:c>
      <x:c r="C11" s="174" t="str">
        <x:v>Custo-base</x:v>
      </x:c>
      <x:c r="D11" s="174" t="str">
        <x:v>Custo-base</x:v>
      </x:c>
    </x:row>
    <x:row r="12" ht="24" customHeight="1">
      <x:c r="A12" s="176" t="str">
        <x:v>Câmbio efetivo</x:v>
      </x:c>
      <x:c r="B12" s="186" t="n">
        <x:f>Premissas!B18</x:f>
        <x:v>6.2128794372749985</x:v>
      </x:c>
      <x:c r="E12" s="174" t="str">
        <x:v>Decisões pendentes</x:v>
      </x:c>
      <x:c r="F12" s="174" t="str">
        <x:v>Decisões pendentes</x:v>
      </x:c>
      <x:c r="G12" s="174" t="str">
        <x:v>Decisões pendentes</x:v>
      </x:c>
      <x:c r="H12" s="174" t="str">
        <x:v>Decisões pendentes</x:v>
      </x:c>
    </x:row>
    <x:row r="13">
      <x:c r="A13" s="100" t="str">
        <x:v>Terrestre (com contingência)</x:v>
      </x:c>
      <x:c r="B13" s="187" t="n">
        <x:f>Cenarios!C19</x:f>
        <x:v>124210.9921497204</x:v>
      </x:c>
      <x:c r="E13" s="204" t="str">
        <x:v>1</x:v>
      </x:c>
      <x:c r="F13" s="205" t="str">
        <x:v>Confirmar o ano do bilhete</x:v>
      </x:c>
      <x:c r="G13" s="205" t="str">
        <x:v>Bloqueia todas as datas</x:v>
      </x:c>
      <x:c r="H13" s="177" t="str">
        <x:v>Alta</x:v>
      </x:c>
    </x:row>
    <x:row r="14">
      <x:c r="A14" s="100" t="str">
        <x:v>Voos + assentos</x:v>
      </x:c>
      <x:c r="B14" s="187" t="n">
        <x:f>Premissas!B19+Premissas!B20</x:f>
        <x:v>24638.4</x:v>
      </x:c>
      <x:c r="E14" s="55" t="str">
        <x:v>2</x:v>
      </x:c>
      <x:c r="F14" s="38" t="str">
        <x:v>Escolher módulo A/B/C/D</x:v>
      </x:c>
      <x:c r="G14" s="38" t="str">
        <x:v>Define bases e hotéis</x:v>
      </x:c>
      <x:c r="H14" s="56" t="str">
        <x:v>Alta</x:v>
      </x:c>
    </x:row>
    <x:row r="15">
      <x:c r="A15" s="100" t="str">
        <x:v>PID (2 motoristas)</x:v>
      </x:c>
      <x:c r="B15" s="187" t="n">
        <x:f>Premissas!B22*Premissas!B13</x:f>
        <x:v>212.52</x:v>
      </x:c>
      <x:c r="E15" s="55" t="str">
        <x:v>3</x:v>
      </x:c>
      <x:c r="F15" s="38" t="str">
        <x:v>Quantificar limite de caminhada/escadas</x:v>
      </x:c>
      <x:c r="G15" s="38" t="str">
        <x:v>Ajusta Vaticano, Siena e vilas</x:v>
      </x:c>
      <x:c r="H15" s="56" t="str">
        <x:v>Alta</x:v>
      </x:c>
    </x:row>
    <x:row r="16">
      <x:c r="A16" s="100" t="str">
        <x:v>Total sem seguro</x:v>
      </x:c>
      <x:c r="B16" s="187" t="n">
        <x:f>Cenarios!C23</x:f>
        <x:v>149061.9121497204</x:v>
      </x:c>
      <x:c r="E16" s="55" t="str">
        <x:v>4</x:v>
      </x:c>
      <x:c r="F16" s="38" t="str">
        <x:v>Definir nº de malas e motoristas</x:v>
      </x:c>
      <x:c r="G16" s="38" t="str">
        <x:v>Define carro e PID</x:v>
      </x:c>
      <x:c r="H16" s="56" t="str">
        <x:v>Média</x:v>
      </x:c>
    </x:row>
    <x:row r="17">
      <x:c r="A17" s="100" t="str">
        <x:v>Seguro opcional</x:v>
      </x:c>
      <x:c r="B17" s="187" t="n">
        <x:f>Premissas!B21</x:f>
        <x:v>2746.18</x:v>
      </x:c>
      <x:c r="E17" s="55" t="str">
        <x:v>5</x:v>
      </x:c>
      <x:c r="F17" s="38" t="str">
        <x:v>Validar seguro para idades/condições</x:v>
      </x:c>
      <x:c r="G17" s="38" t="str">
        <x:v>Preço não basta</x:v>
      </x:c>
      <x:c r="H17" s="56" t="str">
        <x:v>Alta</x:v>
      </x:c>
    </x:row>
    <x:row r="18">
      <x:c r="A18" s="104" t="str">
        <x:v>Total com seguro</x:v>
      </x:c>
      <x:c r="B18" s="188" t="n">
        <x:f>Cenarios!C24</x:f>
        <x:v>151808.09214972038</x:v>
      </x:c>
      <x:c r="E18" s="59" t="str">
        <x:v>6</x:v>
      </x:c>
      <x:c r="F18" s="60" t="str">
        <x:v>Decidir experiência gastronômica premium</x:v>
      </x:c>
      <x:c r="G18" s="60" t="str">
        <x:v>Ajusta €400–€1.000</x:v>
      </x:c>
      <x:c r="H18" s="61" t="str">
        <x:v>Média</x:v>
      </x:c>
    </x:row>
    <x:row r="21" ht="24" customHeight="1">
      <x:c r="A21" s="174" t="str">
        <x:v>Conclusão provisória</x:v>
      </x:c>
      <x:c r="B21" s="174" t="str">
        <x:v>Conclusão provisória</x:v>
      </x:c>
      <x:c r="C21" s="174" t="str">
        <x:v>Conclusão provisória</x:v>
      </x:c>
      <x:c r="D21" s="174" t="str">
        <x:v>Conclusão provisória</x:v>
      </x:c>
      <x:c r="E21" s="174" t="str">
        <x:v>Conclusão provisória</x:v>
      </x:c>
      <x:c r="F21" s="174" t="str">
        <x:v>Conclusão provisória</x:v>
      </x:c>
      <x:c r="G21" s="174" t="str">
        <x:v>Conclusão provisória</x:v>
      </x:c>
      <x:c r="H21" s="174" t="str">
        <x:v>Conclusão provisória</x:v>
      </x:c>
    </x:row>
    <x:row r="22">
      <x:c r="A22" s="214" t="str">
        <x:v>O desenho mais coerente é manter Roma e Florença sem carro, concentrar o automóvel na Toscana e usar bases de 3–5 noites. O Vaticano foi deslocado para 09/04 porque a abertura coincide com a Semana Santa de 2027; a alteração deve ser revalidada quando o calendário oficial de 2027 for publicado. Cinque Terre permanece modular, não núcleo, devido a terreno, clima e operação sazonal.</x:v>
      </x:c>
      <x:c r="B22" s="215"/>
      <x:c r="C22" s="215"/>
      <x:c r="D22" s="215"/>
      <x:c r="E22" s="215"/>
      <x:c r="F22" s="215"/>
      <x:c r="G22" s="215"/>
      <x:c r="H22" s="216"/>
    </x:row>
    <x:row r="23">
      <x:c r="A23" s="217"/>
      <x:c r="B23" s="212"/>
      <x:c r="C23" s="212"/>
      <x:c r="D23" s="212"/>
      <x:c r="E23" s="212"/>
      <x:c r="F23" s="212"/>
      <x:c r="G23" s="212"/>
      <x:c r="H23" s="218"/>
    </x:row>
    <x:row r="24">
      <x:c r="A24" s="217"/>
      <x:c r="B24" s="212"/>
      <x:c r="C24" s="212"/>
      <x:c r="D24" s="212"/>
      <x:c r="E24" s="212"/>
      <x:c r="F24" s="212"/>
      <x:c r="G24" s="212"/>
      <x:c r="H24" s="218"/>
    </x:row>
    <x:row r="25">
      <x:c r="A25" s="219"/>
      <x:c r="B25" s="220"/>
      <x:c r="C25" s="220"/>
      <x:c r="D25" s="220"/>
      <x:c r="E25" s="220"/>
      <x:c r="F25" s="220"/>
      <x:c r="G25" s="220"/>
      <x:c r="H25" s="221"/>
    </x:row>
  </x:sheetData>
  <x:mergeCells>
    <x:mergeCell ref="A1:M1"/>
    <x:mergeCell ref="A3:D3"/>
    <x:mergeCell ref="A11:D11"/>
    <x:mergeCell ref="E3:H3"/>
    <x:mergeCell ref="E12:H12"/>
    <x:mergeCell ref="A21:H21"/>
    <x:mergeCell ref="A22:H25"/>
  </x:mergeCells>
  <x:pageMargins left="0.7" right="0.7" top="0.75" bottom="0.75" header="0.3" footer="0.3"/>
  <x:drawing xmlns:r="http://schemas.openxmlformats.org/officeDocument/2006/relationships" r:id="R2e9294f5f67b4976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56" hidden="0" customWidth="1"/>
  </x:cols>
  <x:sheetData>
    <x:row r="1" ht="34" customHeight="1">
      <x:c r="A1" s="8" t="str">
        <x:v>Cenários de custo — 4 adultos / 2 casais / 19 noites</x:v>
      </x:c>
      <x:c r="B1" s="8" t="str">
        <x:v>Cenários de custo — 4 adultos / 2 casais / 19 noites</x:v>
      </x:c>
      <x:c r="C1" s="8" t="str">
        <x:v>Cenários de custo — 4 adultos / 2 casais / 19 noites</x:v>
      </x:c>
      <x:c r="D1" s="8" t="str">
        <x:v>Cenários de custo — 4 adultos / 2 casais / 19 noites</x:v>
      </x:c>
      <x:c r="E1" s="8" t="str">
        <x:v>Cenários de custo — 4 adultos / 2 casais / 19 noites</x:v>
      </x:c>
      <x:c r="F1" s="8" t="str">
        <x:v>Cenários de custo — 4 adultos / 2 casais / 19 noites</x:v>
      </x:c>
      <x:c r="G1" s="8" t="str">
        <x:v>Cenários de custo — 4 adultos / 2 casais / 19 noites</x:v>
      </x:c>
      <x:c r="H1" s="8" t="str">
        <x:v>Cenários de custo — 4 adultos / 2 casais / 19 noites</x:v>
      </x:c>
    </x:row>
    <x:row r="3" ht="30" customHeight="1">
      <x:c r="A3" s="52" t="str">
        <x:v>Categoria</x:v>
      </x:c>
      <x:c r="B3" s="53" t="str">
        <x:v>Econômico (€)</x:v>
      </x:c>
      <x:c r="C3" s="53" t="str">
        <x:v>Base (€)</x:v>
      </x:c>
      <x:c r="D3" s="53" t="str">
        <x:v>Conforto (€)</x:v>
      </x:c>
      <x:c r="E3" s="54" t="str">
        <x:v>O que está embutido</x:v>
      </x:c>
    </x:row>
    <x:row r="4">
      <x:c r="A4" s="55" t="str">
        <x:v>Hospedagem (2 quartos)</x:v>
      </x:c>
      <x:c r="B4" s="44" t="n">
        <x:v>5650</x:v>
      </x:c>
      <x:c r="C4" s="44" t="n">
        <x:v>7450</x:v>
      </x:c>
      <x:c r="D4" s="44" t="n">
        <x:v>10440</x:v>
      </x:c>
      <x:c r="E4" s="56" t="str">
        <x:v>38 diárias-quarto; tarifas atuais amostrais, não cotação 2027</x:v>
      </x:c>
    </x:row>
    <x:row r="5">
      <x:c r="A5" s="55" t="str">
        <x:v>Impostos municipais</x:v>
      </x:c>
      <x:c r="B5" s="44" t="n">
        <x:v>280</x:v>
      </x:c>
      <x:c r="C5" s="44" t="n">
        <x:v>350</x:v>
      </x:c>
      <x:c r="D5" s="44" t="n">
        <x:v>460</x:v>
      </x:c>
      <x:c r="E5" s="56" t="str">
        <x:v>Roma, Toscana e Florença; valores atuais por pessoa/noite</x:v>
      </x:c>
    </x:row>
    <x:row r="6">
      <x:c r="A6" s="55" t="str">
        <x:v>Locação de carro</x:v>
      </x:c>
      <x:c r="B6" s="44" t="n">
        <x:v>900</x:v>
      </x:c>
      <x:c r="C6" s="44" t="n">
        <x:v>1250</x:v>
      </x:c>
      <x:c r="D6" s="44" t="n">
        <x:v>1750</x:v>
      </x:c>
      <x:c r="E6" s="56" t="str">
        <x:v>11 dias, automático, espaço para 4 + malas, one-way e proteção ampla</x:v>
      </x:c>
    </x:row>
    <x:row r="7">
      <x:c r="A7" s="55" t="str">
        <x:v>Combustível</x:v>
      </x:c>
      <x:c r="B7" s="44" t="n">
        <x:v>140</x:v>
      </x:c>
      <x:c r="C7" s="44" t="n">
        <x:v>180</x:v>
      </x:c>
      <x:c r="D7" s="44" t="n">
        <x:v>250</x:v>
      </x:c>
      <x:c r="E7" s="56" t="str">
        <x:v>Modelo de 1.000–1.300 km e combustível perto de €2/L</x:v>
      </x:c>
    </x:row>
    <x:row r="8">
      <x:c r="A8" s="55" t="str">
        <x:v>Pedágios</x:v>
      </x:c>
      <x:c r="B8" s="44" t="n">
        <x:v>40</x:v>
      </x:c>
      <x:c r="C8" s="44" t="n">
        <x:v>65</x:v>
      </x:c>
      <x:c r="D8" s="44" t="n">
        <x:v>100</x:v>
      </x:c>
      <x:c r="E8" s="56" t="str">
        <x:v>Reserva; recalcular no simulador oficial na véspera</x:v>
      </x:c>
    </x:row>
    <x:row r="9">
      <x:c r="A9" s="55" t="str">
        <x:v>Estacionamentos</x:v>
      </x:c>
      <x:c r="B9" s="44" t="n">
        <x:v>120</x:v>
      </x:c>
      <x:c r="C9" s="44" t="n">
        <x:v>220</x:v>
      </x:c>
      <x:c r="D9" s="44" t="n">
        <x:v>350</x:v>
      </x:c>
      <x:c r="E9" s="56" t="str">
        <x:v>Hotéis fora de ZTL + estacionamentos oficiais</x:v>
      </x:c>
    </x:row>
    <x:row r="10">
      <x:c r="A10" s="55" t="str">
        <x:v>Trem, aeroportos e transporte urbano</x:v>
      </x:c>
      <x:c r="B10" s="44" t="n">
        <x:v>400</x:v>
      </x:c>
      <x:c r="C10" s="44" t="n">
        <x:v>580</x:v>
      </x:c>
      <x:c r="D10" s="44" t="n">
        <x:v>900</x:v>
      </x:c>
      <x:c r="E10" s="56" t="str">
        <x:v>2 táxis FCO, Firenze–Roma, tram e deslocamentos locais</x:v>
      </x:c>
    </x:row>
    <x:row r="11">
      <x:c r="A11" s="55" t="str">
        <x:v>Alimentação</x:v>
      </x:c>
      <x:c r="B11" s="44" t="n">
        <x:v>4180</x:v>
      </x:c>
      <x:c r="C11" s="44" t="n">
        <x:v>5700</x:v>
      </x:c>
      <x:c r="D11" s="44" t="n">
        <x:v>8360</x:v>
      </x:c>
      <x:c r="E11" s="56" t="str">
        <x:v>€55 / €75 / €110 por pessoa/dia</x:v>
      </x:c>
    </x:row>
    <x:row r="12">
      <x:c r="A12" s="55" t="str">
        <x:v>Ingressos e experiências</x:v>
      </x:c>
      <x:c r="B12" s="44" t="n">
        <x:v>850</x:v>
      </x:c>
      <x:c r="C12" s="44" t="n">
        <x:v>2000</x:v>
      </x:c>
      <x:c r="D12" s="44" t="n">
        <x:v>3500</x:v>
      </x:c>
      <x:c r="E12" s="56" t="str">
        <x:v>Ícones + degustações; no base há 1 guia e 2 experiências locais</x:v>
      </x:c>
    </x:row>
    <x:row r="13">
      <x:c r="A13" s="55" t="str">
        <x:v>Comunicação, lavanderia e pequenos gastos</x:v>
      </x:c>
      <x:c r="B13" s="44" t="n">
        <x:v>180</x:v>
      </x:c>
      <x:c r="C13" s="44" t="n">
        <x:v>300</x:v>
      </x:c>
      <x:c r="D13" s="44" t="n">
        <x:v>600</x:v>
      </x:c>
      <x:c r="E13" s="56" t="str">
        <x:v>Reserva operacional</x:v>
      </x:c>
    </x:row>
    <x:row r="14">
      <x:c r="A14" s="55" t="str">
        <x:v>ETIAS — reserva máxima</x:v>
      </x:c>
      <x:c r="B14" s="44" t="n">
        <x:v>80</x:v>
      </x:c>
      <x:c r="C14" s="44" t="n">
        <x:v>80</x:v>
      </x:c>
      <x:c r="D14" s="44" t="n">
        <x:v>80</x:v>
      </x:c>
      <x:c r="E14" s="56" t="str">
        <x:v>Máximo para 4; maiores de 70 e alguns perfis podem ser isentos</x:v>
      </x:c>
    </x:row>
    <x:row r="15">
      <x:c r="A15" s="55"/>
      <x:c r="B15" s="38"/>
      <x:c r="C15" s="38"/>
      <x:c r="D15" s="38"/>
      <x:c r="E15" s="56"/>
    </x:row>
    <x:row r="16">
      <x:c r="A16" s="100" t="str">
        <x:v>Subtotal terrestre</x:v>
      </x:c>
      <x:c r="B16" s="89" t="n">
        <x:f>SUM(B4:B14)</x:f>
        <x:v>12820</x:v>
      </x:c>
      <x:c r="C16" s="89" t="n">
        <x:f>SUM(C4:C14)</x:f>
        <x:v>18175</x:v>
      </x:c>
      <x:c r="D16" s="89" t="n">
        <x:f>SUM(D4:D14)</x:f>
        <x:v>26790</x:v>
      </x:c>
      <x:c r="E16" s="101" t="str">
        <x:v>Antes da contingência</x:v>
      </x:c>
    </x:row>
    <x:row r="17">
      <x:c r="A17" s="57" t="str">
        <x:v>Contingência</x:v>
      </x:c>
      <x:c r="B17" s="90" t="n">
        <x:v>0.07</x:v>
      </x:c>
      <x:c r="C17" s="90" t="n">
        <x:v>0.1</x:v>
      </x:c>
      <x:c r="D17" s="90" t="n">
        <x:v>0.12</x:v>
      </x:c>
      <x:c r="E17" s="58" t="str">
        <x:v>Fator sobre o subtotal terrestre</x:v>
      </x:c>
    </x:row>
    <x:row r="18">
      <x:c r="A18" s="100" t="str">
        <x:v>Total terrestre em EUR</x:v>
      </x:c>
      <x:c r="B18" s="89" t="n">
        <x:f>B16*(1+B17)</x:f>
        <x:v>13717.400000000001</x:v>
      </x:c>
      <x:c r="C18" s="89" t="n">
        <x:f>C16*(1+C17)</x:f>
        <x:v>19992.5</x:v>
      </x:c>
      <x:c r="D18" s="89" t="n">
        <x:f>D16*(1+D17)</x:f>
        <x:v>30004.800000000003</x:v>
      </x:c>
      <x:c r="E18" s="101" t="str">
        <x:v>Subtotal + contingência</x:v>
      </x:c>
    </x:row>
    <x:row r="19">
      <x:c r="A19" s="100" t="str">
        <x:v>Total terrestre em BRL</x:v>
      </x:c>
      <x:c r="B19" s="91" t="n">
        <x:f>B18*Premissas!$B$18</x:f>
        <x:v>85224.55239287607</x:v>
      </x:c>
      <x:c r="C19" s="91" t="n">
        <x:f>C18*Premissas!$B$18</x:f>
        <x:v>124210.9921497204</x:v>
      </x:c>
      <x:c r="D19" s="91" t="n">
        <x:f>D18*Premissas!$B$18</x:f>
        <x:v>186416.2049395489</x:v>
      </x:c>
      <x:c r="E19" s="101" t="str">
        <x:v>Conversão pelo câmbio efetivo de Premissas</x:v>
      </x:c>
    </x:row>
    <x:row r="20">
      <x:c r="A20" s="100"/>
      <x:c r="B20" s="88"/>
      <x:c r="C20" s="88"/>
      <x:c r="D20" s="88"/>
      <x:c r="E20" s="101"/>
    </x:row>
    <x:row r="21">
      <x:c r="A21" s="100" t="str">
        <x:v>Passagens + assentos</x:v>
      </x:c>
      <x:c r="B21" s="91" t="n">
        <x:f>Premissas!$B$19+Premissas!$B$20</x:f>
        <x:v>24638.4</x:v>
      </x:c>
      <x:c r="C21" s="91" t="n">
        <x:f>Premissas!$B$19+Premissas!$B$20</x:f>
        <x:v>24638.4</x:v>
      </x:c>
      <x:c r="D21" s="91" t="n">
        <x:f>Premissas!$B$19+Premissas!$B$20</x:f>
        <x:v>24638.4</x:v>
      </x:c>
      <x:c r="E21" s="101" t="str">
        <x:v>Confirmado na imagem</x:v>
      </x:c>
    </x:row>
    <x:row r="22">
      <x:c r="A22" s="100" t="str">
        <x:v>PID</x:v>
      </x:c>
      <x:c r="B22" s="91" t="n">
        <x:f>Premissas!$B$22*Premissas!$B$13</x:f>
        <x:v>212.52</x:v>
      </x:c>
      <x:c r="C22" s="91" t="n">
        <x:f>Premissas!$B$22*Premissas!$B$13</x:f>
        <x:v>212.52</x:v>
      </x:c>
      <x:c r="D22" s="91" t="n">
        <x:f>Premissas!$B$22*Premissas!$B$13</x:f>
        <x:v>212.52</x:v>
      </x:c>
      <x:c r="E22" s="101" t="str">
        <x:v>Taxa atual × nº de motoristas</x:v>
      </x:c>
    </x:row>
    <x:row r="23">
      <x:c r="A23" s="100" t="str">
        <x:v>Total geral sem seguro</x:v>
      </x:c>
      <x:c r="B23" s="91" t="n">
        <x:f>B19+B21+B22</x:f>
        <x:v>110075.47239287606</x:v>
      </x:c>
      <x:c r="C23" s="91" t="n">
        <x:f>C19+C21+C22</x:f>
        <x:v>149061.9121497204</x:v>
      </x:c>
      <x:c r="D23" s="91" t="n">
        <x:f>D19+D21+D22</x:f>
        <x:v>211267.12493954887</x:v>
      </x:c>
      <x:c r="E23" s="101" t="str">
        <x:v>Terrestre + voos/assentos + PID</x:v>
      </x:c>
    </x:row>
    <x:row r="24">
      <x:c r="A24" s="102" t="str">
        <x:v>Total geral com seguro LATAM 150</x:v>
      </x:c>
      <x:c r="B24" s="93" t="n">
        <x:f>B23+Premissas!$B$21</x:f>
        <x:v>112821.65239287606</x:v>
      </x:c>
      <x:c r="C24" s="93" t="n">
        <x:f>C23+Premissas!$B$21</x:f>
        <x:v>151808.09214972038</x:v>
      </x:c>
      <x:c r="D24" s="93" t="n">
        <x:f>D23+Premissas!$B$21</x:f>
        <x:v>214013.30493954886</x:v>
      </x:c>
      <x:c r="E24" s="103" t="str">
        <x:v>Adiciona o valor opcional exibido na imagem</x:v>
      </x:c>
    </x:row>
    <x:row r="25">
      <x:c r="A25" s="102" t="str">
        <x:v>Por casal — com seguro</x:v>
      </x:c>
      <x:c r="B25" s="93" t="n">
        <x:f>B24/Premissas!$B$9</x:f>
        <x:v>56410.82619643803</x:v>
      </x:c>
      <x:c r="C25" s="93" t="n">
        <x:f>C24/Premissas!$B$9</x:f>
        <x:v>75904.04607486019</x:v>
      </x:c>
      <x:c r="D25" s="93" t="n">
        <x:f>D24/Premissas!$B$9</x:f>
        <x:v>107006.65246977443</x:v>
      </x:c>
      <x:c r="E25" s="103" t="str">
        <x:v>Rateio 50/50</x:v>
      </x:c>
    </x:row>
    <x:row r="26">
      <x:c r="A26" s="104" t="str">
        <x:v>Por pessoa — com seguro</x:v>
      </x:c>
      <x:c r="B26" s="105" t="n">
        <x:f>B24/Premissas!$B$8</x:f>
        <x:v>28205.413098219015</x:v>
      </x:c>
      <x:c r="C26" s="105" t="n">
        <x:f>C24/Premissas!$B$8</x:f>
        <x:v>37952.023037430095</x:v>
      </x:c>
      <x:c r="D26" s="105" t="n">
        <x:f>D24/Premissas!$B$8</x:f>
        <x:v>53503.326234887216</x:v>
      </x:c>
      <x:c r="E26" s="106" t="str">
        <x:v>Divisão por 4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2" hidden="0" customWidth="1"/>
    <x:col min="4" max="4" width="9" hidden="0" customWidth="1"/>
    <x:col min="5" max="5" width="9" hidden="0" customWidth="1"/>
    <x:col min="6" max="6" width="14" hidden="0" customWidth="1"/>
    <x:col min="7" max="7" width="14" hidden="0" customWidth="1"/>
    <x:col min="8" max="8" width="14" hidden="0" customWidth="1"/>
    <x:col min="9" max="9" width="15" hidden="0" customWidth="1"/>
    <x:col min="10" max="10" width="15" hidden="0" customWidth="1"/>
    <x:col min="11" max="11" width="15" hidden="0" customWidth="1"/>
    <x:col min="12" max="12" width="16" hidden="0" customWidth="1"/>
    <x:col min="13" max="13" width="70" hidden="0" customWidth="1"/>
    <x:col min="14" max="14" width="12" hidden="0" customWidth="1"/>
  </x:cols>
  <x:sheetData>
    <x:row r="1" ht="34" customHeight="1">
      <x:c r="A1" s="8" t="str">
        <x:v>Hospedagem — faixas atuais e critérios de conforto</x:v>
      </x:c>
      <x:c r="B1" s="8" t="str">
        <x:v>Hospedagem — faixas atuais e critérios de conforto</x:v>
      </x:c>
      <x:c r="C1" s="8" t="str">
        <x:v>Hospedagem — faixas atuais e critérios de conforto</x:v>
      </x:c>
      <x:c r="D1" s="8" t="str">
        <x:v>Hospedagem — faixas atuais e critérios de conforto</x:v>
      </x:c>
      <x:c r="E1" s="8" t="str">
        <x:v>Hospedagem — faixas atuais e critérios de conforto</x:v>
      </x:c>
      <x:c r="F1" s="8" t="str">
        <x:v>Hospedagem — faixas atuais e critérios de conforto</x:v>
      </x:c>
      <x:c r="G1" s="8" t="str">
        <x:v>Hospedagem — faixas atuais e critérios de conforto</x:v>
      </x:c>
      <x:c r="H1" s="8" t="str">
        <x:v>Hospedagem — faixas atuais e critérios de conforto</x:v>
      </x:c>
      <x:c r="I1" s="8" t="str">
        <x:v>Hospedagem — faixas atuais e critérios de conforto</x:v>
      </x:c>
      <x:c r="J1" s="8" t="str">
        <x:v>Hospedagem — faixas atuais e critérios de conforto</x:v>
      </x:c>
      <x:c r="K1" s="8" t="str">
        <x:v>Hospedagem — faixas atuais e critérios de conforto</x:v>
      </x:c>
      <x:c r="L1" s="8" t="str">
        <x:v>Hospedagem — faixas atuais e critérios de conforto</x:v>
      </x:c>
      <x:c r="M1" s="8" t="str">
        <x:v>Hospedagem — faixas atuais e critérios de conforto</x:v>
      </x:c>
      <x:c r="N1" s="8" t="str">
        <x:v>Hospedagem — faixas atuais e critérios de conforto</x:v>
      </x:c>
    </x:row>
    <x:row r="3" ht="30" customHeight="1">
      <x:c r="A3" s="52" t="str">
        <x:v>Base</x:v>
      </x:c>
      <x:c r="B3" s="53" t="str">
        <x:v>Check-in</x:v>
      </x:c>
      <x:c r="C3" s="53" t="str">
        <x:v>Check-out</x:v>
      </x:c>
      <x:c r="D3" s="53" t="str">
        <x:v>Noites</x:v>
      </x:c>
      <x:c r="E3" s="53" t="str">
        <x:v>Quartos</x:v>
      </x:c>
      <x:c r="F3" s="53" t="str">
        <x:v>Baixo €/quarto</x:v>
      </x:c>
      <x:c r="G3" s="53" t="str">
        <x:v>Base €/quarto</x:v>
      </x:c>
      <x:c r="H3" s="53" t="str">
        <x:v>Alto €/quarto</x:v>
      </x:c>
      <x:c r="I3" s="53" t="str">
        <x:v>Baixo total €</x:v>
      </x:c>
      <x:c r="J3" s="53" t="str">
        <x:v>Base total €</x:v>
      </x:c>
      <x:c r="K3" s="53" t="str">
        <x:v>Alto total €</x:v>
      </x:c>
      <x:c r="L3" s="53" t="str">
        <x:v>Taxa turística base €</x:v>
      </x:c>
      <x:c r="M3" s="53" t="str">
        <x:v>Critérios de localização/conforto</x:v>
      </x:c>
      <x:c r="N3" s="54" t="str">
        <x:v>Fonte</x:v>
      </x:c>
    </x:row>
    <x:row r="4">
      <x:c r="A4" s="55" t="str">
        <x:v>Roma — abertura</x:v>
      </x:c>
      <x:c r="B4" s="39" t="n">
        <x:v>46468</x:v>
      </x:c>
      <x:c r="C4" s="39" t="n">
        <x:v>46471</x:v>
      </x:c>
      <x:c r="D4" s="38" t="n">
        <x:v>3</x:v>
      </x:c>
      <x:c r="E4" s="38" t="n">
        <x:v>2</x:v>
      </x:c>
      <x:c r="F4" s="44" t="n">
        <x:v>200</x:v>
      </x:c>
      <x:c r="G4" s="44" t="n">
        <x:v>260</x:v>
      </x:c>
      <x:c r="H4" s="44" t="n">
        <x:v>350</x:v>
      </x:c>
      <x:c r="I4" s="44" t="n">
        <x:f>D4*E4*F4</x:f>
        <x:v>1200</x:v>
      </x:c>
      <x:c r="J4" s="44" t="n">
        <x:f>D4*E4*G4</x:f>
        <x:v>1560</x:v>
      </x:c>
      <x:c r="K4" s="44" t="n">
        <x:f>D4*E4*H4</x:f>
        <x:v>2100</x:v>
      </x:c>
      <x:c r="L4" s="44" t="n">
        <x:v>90</x:v>
      </x:c>
      <x:c r="M4" s="38" t="str">
        <x:v>Centro histórico relativamente plano; elevador; táxi até a porta; evitar quartos em anexos sem elevador.</x:v>
      </x:c>
      <x:c r="N4" s="56" t="str">
        <x:v>F22/F29</x:v>
      </x:c>
    </x:row>
    <x:row r="5">
      <x:c r="A5" s="55" t="str">
        <x:v>Val d'Orcia — San Quirico</x:v>
      </x:c>
      <x:c r="B5" s="39" t="n">
        <x:v>46471</x:v>
      </x:c>
      <x:c r="C5" s="39" t="n">
        <x:v>46476</x:v>
      </x:c>
      <x:c r="D5" s="38" t="n">
        <x:v>5</x:v>
      </x:c>
      <x:c r="E5" s="38" t="n">
        <x:v>2</x:v>
      </x:c>
      <x:c r="F5" s="44" t="n">
        <x:v>115</x:v>
      </x:c>
      <x:c r="G5" s="44" t="n">
        <x:v>155</x:v>
      </x:c>
      <x:c r="H5" s="44" t="n">
        <x:v>220</x:v>
      </x:c>
      <x:c r="I5" s="44" t="n">
        <x:f>D5*E5*F5</x:f>
        <x:v>1150</x:v>
      </x:c>
      <x:c r="J5" s="44" t="n">
        <x:f>D5*E5*G5</x:f>
        <x:v>1550</x:v>
      </x:c>
      <x:c r="K5" s="44" t="n">
        <x:f>D5*E5*H5</x:f>
        <x:v>2200</x:v>
      </x:c>
      <x:c r="L5" s="44" t="n">
        <x:v>30</x:v>
      </x:c>
      <x:c r="M5" s="38" t="str">
        <x:v>Agriturismo com estacionamento, restaurante ou vila caminhável; 2 quartos no mesmo prédio; chuveiro sem banheira.</x:v>
      </x:c>
      <x:c r="N5" s="56" t="str">
        <x:v>F20/F21</x:v>
      </x:c>
    </x:row>
    <x:row r="6">
      <x:c r="A6" s="55" t="str">
        <x:v>Siena</x:v>
      </x:c>
      <x:c r="B6" s="39" t="n">
        <x:v>46476</x:v>
      </x:c>
      <x:c r="C6" s="39" t="n">
        <x:v>46479</x:v>
      </x:c>
      <x:c r="D6" s="38" t="n">
        <x:v>3</x:v>
      </x:c>
      <x:c r="E6" s="38" t="n">
        <x:v>2</x:v>
      </x:c>
      <x:c r="F6" s="44" t="n">
        <x:v>125</x:v>
      </x:c>
      <x:c r="G6" s="44" t="n">
        <x:v>165</x:v>
      </x:c>
      <x:c r="H6" s="44" t="n">
        <x:v>230</x:v>
      </x:c>
      <x:c r="I6" s="44" t="n">
        <x:f>D6*E6*F6</x:f>
        <x:v>750</x:v>
      </x:c>
      <x:c r="J6" s="44" t="n">
        <x:f>D6*E6*G6</x:f>
        <x:v>990</x:v>
      </x:c>
      <x:c r="K6" s="44" t="n">
        <x:f>D6*E6*H6</x:f>
        <x:v>1380</x:v>
      </x:c>
      <x:c r="L6" s="44" t="n">
        <x:v>30</x:v>
      </x:c>
      <x:c r="M6" s="38" t="str">
        <x:v>Fora da ZTL e perto das escadas rolantes de San Francesco, ou hotel com transfer/táxi simples.</x:v>
      </x:c>
      <x:c r="N6" s="56" t="str">
        <x:v>F31/F32</x:v>
      </x:c>
    </x:row>
    <x:row r="7">
      <x:c r="A7" s="55" t="str">
        <x:v>Lucca</x:v>
      </x:c>
      <x:c r="B7" s="39" t="n">
        <x:v>46479</x:v>
      </x:c>
      <x:c r="C7" s="39" t="n">
        <x:v>46482</x:v>
      </x:c>
      <x:c r="D7" s="38" t="n">
        <x:v>3</x:v>
      </x:c>
      <x:c r="E7" s="38" t="n">
        <x:v>2</x:v>
      </x:c>
      <x:c r="F7" s="44" t="n">
        <x:v>115</x:v>
      </x:c>
      <x:c r="G7" s="44" t="n">
        <x:v>155</x:v>
      </x:c>
      <x:c r="H7" s="44" t="n">
        <x:v>220</x:v>
      </x:c>
      <x:c r="I7" s="44" t="n">
        <x:f>D7*E7*F7</x:f>
        <x:v>690</x:v>
      </x:c>
      <x:c r="J7" s="44" t="n">
        <x:f>D7*E7*G7</x:f>
        <x:v>930</x:v>
      </x:c>
      <x:c r="K7" s="44" t="n">
        <x:f>D7*E7*H7</x:f>
        <x:v>1320</x:v>
      </x:c>
      <x:c r="L7" s="44" t="n">
        <x:v>54</x:v>
      </x:c>
      <x:c r="M7" s="38" t="str">
        <x:v>Fora da ZTL, junto às muralhas, elevador e estacionamento reservado; centro majoritariamente plano.</x:v>
      </x:c>
      <x:c r="N7" s="56" t="str">
        <x:v>F23/F33</x:v>
      </x:c>
    </x:row>
    <x:row r="8">
      <x:c r="A8" s="55" t="str">
        <x:v>Florença</x:v>
      </x:c>
      <x:c r="B8" s="39" t="n">
        <x:v>46482</x:v>
      </x:c>
      <x:c r="C8" s="39" t="n">
        <x:v>46485</x:v>
      </x:c>
      <x:c r="D8" s="38" t="n">
        <x:v>3</x:v>
      </x:c>
      <x:c r="E8" s="38" t="n">
        <x:v>2</x:v>
      </x:c>
      <x:c r="F8" s="44" t="n">
        <x:v>190</x:v>
      </x:c>
      <x:c r="G8" s="44" t="n">
        <x:v>250</x:v>
      </x:c>
      <x:c r="H8" s="44" t="n">
        <x:v>360</x:v>
      </x:c>
      <x:c r="I8" s="44" t="n">
        <x:f>D8*E8*F8</x:f>
        <x:v>1140</x:v>
      </x:c>
      <x:c r="J8" s="44" t="n">
        <x:f>D8*E8*G8</x:f>
        <x:v>1500</x:v>
      </x:c>
      <x:c r="K8" s="44" t="n">
        <x:f>D8*E8*H8</x:f>
        <x:v>2160</x:v>
      </x:c>
      <x:c r="L8" s="44" t="n">
        <x:v>84</x:v>
      </x:c>
      <x:c r="M8" s="38" t="str">
        <x:v>Entre SMN e Duomo, elevador confirmado, acesso de táxi, isolamento acústico e trajeto plano.</x:v>
      </x:c>
      <x:c r="N8" s="56" t="str">
        <x:v>F24/F34</x:v>
      </x:c>
    </x:row>
    <x:row r="9">
      <x:c r="A9" s="55" t="str">
        <x:v>Roma — final</x:v>
      </x:c>
      <x:c r="B9" s="39" t="n">
        <x:v>46485</x:v>
      </x:c>
      <x:c r="C9" s="39" t="n">
        <x:v>46487</x:v>
      </x:c>
      <x:c r="D9" s="38" t="n">
        <x:v>2</x:v>
      </x:c>
      <x:c r="E9" s="38" t="n">
        <x:v>2</x:v>
      </x:c>
      <x:c r="F9" s="44" t="n">
        <x:v>180</x:v>
      </x:c>
      <x:c r="G9" s="44" t="n">
        <x:v>230</x:v>
      </x:c>
      <x:c r="H9" s="44" t="n">
        <x:v>320</x:v>
      </x:c>
      <x:c r="I9" s="44" t="n">
        <x:f>D9*E9*F9</x:f>
        <x:v>720</x:v>
      </x:c>
      <x:c r="J9" s="44" t="n">
        <x:f>D9*E9*G9</x:f>
        <x:v>920</x:v>
      </x:c>
      <x:c r="K9" s="44" t="n">
        <x:f>D9*E9*H9</x:f>
        <x:v>1280</x:v>
      </x:c>
      <x:c r="L9" s="44" t="n">
        <x:v>60</x:v>
      </x:c>
      <x:c r="M9" s="38" t="str">
        <x:v>Prati/Vaticano ou repetir hotel aprovado; elevador; táxi direto ao FCO às 07:30.</x:v>
      </x:c>
      <x:c r="N9" s="56" t="str">
        <x:v>F22/F29</x:v>
      </x:c>
    </x:row>
    <x:row r="10">
      <x:c r="A10" s="104" t="str">
        <x:v>TOTAL</x:v>
      </x:c>
      <x:c r="B10" s="120"/>
      <x:c r="C10" s="120"/>
      <x:c r="D10" s="120"/>
      <x:c r="E10" s="120"/>
      <x:c r="F10" s="121"/>
      <x:c r="G10" s="121"/>
      <x:c r="H10" s="121"/>
      <x:c r="I10" s="121" t="n">
        <x:f>SUM(I4:I9)</x:f>
        <x:v>5650</x:v>
      </x:c>
      <x:c r="J10" s="121" t="n">
        <x:f>SUM(J4:J9)</x:f>
        <x:v>7450</x:v>
      </x:c>
      <x:c r="K10" s="121" t="n">
        <x:f>SUM(K4:K9)</x:f>
        <x:v>10440</x:v>
      </x:c>
      <x:c r="L10" s="121" t="n">
        <x:f>SUM(L4:L9)</x:f>
        <x:v>348</x:v>
      </x:c>
      <x:c r="M10" s="120" t="str"/>
      <x:c r="N10" s="106" t="str"/>
    </x:row>
  </x:sheetData>
  <x:mergeCells>
    <x:mergeCell ref="A1:N1"/>
  </x:mergeCells>
  <x:pageMargins left="0.7" right="0.7" top="0.75" bottom="0.75" header="0.3" footer="0.3"/>
  <x:tableParts count="1">
    <x:tablePart xmlns:r="http://schemas.openxmlformats.org/officeDocument/2006/relationships" r:id="R72deb6c853aa4bc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7" hidden="0" customWidth="1"/>
    <x:col min="3" max="3" width="18" hidden="0" customWidth="1"/>
    <x:col min="4" max="4" width="35" hidden="0" customWidth="1"/>
    <x:col min="5" max="5" width="42" hidden="0" customWidth="1"/>
    <x:col min="6" max="6" width="18" hidden="0" customWidth="1"/>
    <x:col min="7" max="7" width="10" hidden="0" customWidth="1"/>
    <x:col min="8" max="8" width="16" hidden="0" customWidth="1"/>
    <x:col min="9" max="9" width="16" hidden="0" customWidth="1"/>
    <x:col min="10" max="10" width="55" hidden="0" customWidth="1"/>
    <x:col min="11" max="11" width="22" hidden="0" customWidth="1"/>
    <x:col min="12" max="12" width="30" hidden="0" customWidth="1"/>
    <x:col min="13" max="13" width="14" hidden="0" customWidth="1"/>
  </x:cols>
  <x:sheetData>
    <x:row r="1" ht="34" customHeight="1">
      <x:c r="A1" s="8" t="str">
        <x:v>Roteiro-base modular — ritmo leve, 19 noites</x:v>
      </x:c>
      <x:c r="B1" s="8" t="str">
        <x:v>Roteiro-base modular — ritmo leve, 19 noites</x:v>
      </x:c>
      <x:c r="C1" s="8" t="str">
        <x:v>Roteiro-base modular — ritmo leve, 19 noites</x:v>
      </x:c>
      <x:c r="D1" s="8" t="str">
        <x:v>Roteiro-base modular — ritmo leve, 19 noites</x:v>
      </x:c>
      <x:c r="E1" s="8" t="str">
        <x:v>Roteiro-base modular — ritmo leve, 19 noites</x:v>
      </x:c>
      <x:c r="F1" s="8" t="str">
        <x:v>Roteiro-base modular — ritmo leve, 19 noites</x:v>
      </x:c>
      <x:c r="G1" s="8" t="str">
        <x:v>Roteiro-base modular — ritmo leve, 19 noites</x:v>
      </x:c>
      <x:c r="H1" s="8" t="str">
        <x:v>Roteiro-base modular — ritmo leve, 19 noites</x:v>
      </x:c>
      <x:c r="I1" s="8" t="str">
        <x:v>Roteiro-base modular — ritmo leve, 19 noites</x:v>
      </x:c>
      <x:c r="J1" s="8" t="str">
        <x:v>Roteiro-base modular — ritmo leve, 19 noites</x:v>
      </x:c>
      <x:c r="K1" s="8" t="str">
        <x:v>Roteiro-base modular — ritmo leve, 19 noites</x:v>
      </x:c>
      <x:c r="L1" s="8" t="str">
        <x:v>Roteiro-base modular — ritmo leve, 19 noites</x:v>
      </x:c>
      <x:c r="M1" s="8" t="str">
        <x:v>Roteiro-base modular — ritmo leve, 19 noites</x:v>
      </x:c>
    </x:row>
    <x:row r="3" ht="30" customHeight="1">
      <x:c r="A3" s="52" t="str">
        <x:v>Data</x:v>
      </x:c>
      <x:c r="B3" s="53" t="str">
        <x:v>Dia</x:v>
      </x:c>
      <x:c r="C3" s="53" t="str">
        <x:v>Base/noite</x:v>
      </x:c>
      <x:c r="D3" s="53" t="str">
        <x:v>Manhã</x:v>
      </x:c>
      <x:c r="E3" s="53" t="str">
        <x:v>Tarde/noite</x:v>
      </x:c>
      <x:c r="F3" s="53" t="str">
        <x:v>Deslocamento</x:v>
      </x:c>
      <x:c r="G3" s="53" t="str">
        <x:v>Km estim.</x:v>
      </x:c>
      <x:c r="H3" s="53" t="str">
        <x:v>Tempo sentado</x:v>
      </x:c>
      <x:c r="I3" s="53" t="str">
        <x:v>Carga</x:v>
      </x:c>
      <x:c r="J3" s="53" t="str">
        <x:v>Plano de conforto</x:v>
      </x:c>
      <x:c r="K3" s="53" t="str">
        <x:v>Reserva</x:v>
      </x:c>
      <x:c r="L3" s="53" t="str">
        <x:v>Plano B</x:v>
      </x:c>
      <x:c r="M3" s="54" t="str">
        <x:v>Módulo</x:v>
      </x:c>
    </x:row>
    <x:row r="4" ht="70" customHeight="1">
      <x:c r="A4" s="134" t="n">
        <x:v>46467</x:v>
      </x:c>
      <x:c r="B4" s="129" t="str">
        <x:v>Dom</x:v>
      </x:c>
      <x:c r="C4" s="129" t="str">
        <x:v>Voo</x:v>
      </x:c>
      <x:c r="D4" s="129" t="str">
        <x:v>Saída FLN 11:05</x:v>
      </x:c>
      <x:c r="E4" s="129" t="str">
        <x:v>Voo para Roma</x:v>
      </x:c>
      <x:c r="F4" s="129" t="str">
        <x:v>Aéreo</x:v>
      </x:c>
      <x:c r="G4" s="130" t="n">
        <x:v>0</x:v>
      </x:c>
      <x:c r="H4" s="129" t="str">
        <x:v>Longo voo</x:v>
      </x:c>
      <x:c r="I4" s="129" t="str">
        <x:v>Transferência</x:v>
      </x:c>
      <x:c r="J4" s="129" t="str">
        <x:v>Assentos já precificados; medicação e itens essenciais na bagagem de mão.</x:v>
      </x:c>
      <x:c r="K4" s="129" t="str">
        <x:v>Confirmar regras da tarifa FULL</x:v>
      </x:c>
      <x:c r="L4" s="129" t="str">
        <x:v>—</x:v>
      </x:c>
      <x:c r="M4" s="135" t="str">
        <x:v>Núcleo</x:v>
      </x:c>
    </x:row>
    <x:row r="5" ht="70" customHeight="1">
      <x:c r="A5" s="134" t="n">
        <x:v>46468</x:v>
      </x:c>
      <x:c r="B5" s="129" t="str">
        <x:v>Seg</x:v>
      </x:c>
      <x:c r="C5" s="129" t="str">
        <x:v>Roma 1/3</x:v>
      </x:c>
      <x:c r="D5" s="129" t="str">
        <x:v>Chegada FCO 09:10; táxi; deixar malas</x:v>
      </x:c>
      <x:c r="E5" s="129" t="str">
        <x:v>Descanso + Piazza Navona–Pantheon–Trevi em trecho curto</x:v>
      </x:c>
      <x:c r="F5" s="129" t="str">
        <x:v>Táxi + caminhada</x:v>
      </x:c>
      <x:c r="G5" s="130" t="n">
        <x:v>0</x:v>
      </x:c>
      <x:c r="H5" s="129" t="str">
        <x:v>Baixo após hotel</x:v>
      </x:c>
      <x:c r="I5" s="129" t="str">
        <x:v>Leve</x:v>
      </x:c>
      <x:c r="J5" s="129" t="str">
        <x:v>Sem atração cronometrada; retorno de táxi quando cansar.</x:v>
      </x:c>
      <x:c r="K5" s="129" t="str">
        <x:v>Early check-in ou guarda-volumes</x:v>
      </x:c>
      <x:c r="L5" s="129" t="str">
        <x:v>Somente almoço e repouso</x:v>
      </x:c>
      <x:c r="M5" s="135" t="str">
        <x:v>Núcleo</x:v>
      </x:c>
    </x:row>
    <x:row r="6" ht="70" customHeight="1">
      <x:c r="A6" s="134" t="n">
        <x:v>46469</x:v>
      </x:c>
      <x:c r="B6" s="129" t="str">
        <x:v>Ter</x:v>
      </x:c>
      <x:c r="C6" s="129" t="str">
        <x:v>Roma 2/3</x:v>
      </x:c>
      <x:c r="D6" s="129" t="str">
        <x:v>Coliseu no primeiro horário</x:v>
      </x:c>
      <x:c r="E6" s="129" t="str">
        <x:v>Almoço longo, descanso; Monti ou Capitólio curto</x:v>
      </x:c>
      <x:c r="F6" s="129" t="str">
        <x:v>Táxi + caminhada</x:v>
      </x:c>
      <x:c r="G6" s="130" t="n">
        <x:v>0</x:v>
      </x:c>
      <x:c r="H6" s="129" t="str">
        <x:v>2 blocos de 60–90 min</x:v>
      </x:c>
      <x:c r="I6" s="129" t="str">
        <x:v>Moderada</x:v>
      </x:c>
      <x:c r="J6" s="129" t="str">
        <x:v>Limitar Fórum; guia reduz tempo perdido; táxi de retorno.</x:v>
      </x:c>
      <x:c r="K6" s="129" t="str">
        <x:v>Coliseu: abre 30 dias antes</x:v>
      </x:c>
      <x:c r="L6" s="129" t="str">
        <x:v>Museus Capitolinos</x:v>
      </x:c>
      <x:c r="M6" s="135" t="str">
        <x:v>Núcleo</x:v>
      </x:c>
    </x:row>
    <x:row r="7" ht="70" customHeight="1">
      <x:c r="A7" s="134" t="n">
        <x:v>46470</x:v>
      </x:c>
      <x:c r="B7" s="129" t="str">
        <x:v>Qua</x:v>
      </x:c>
      <x:c r="C7" s="129" t="str">
        <x:v>Roma 3/3</x:v>
      </x:c>
      <x:c r="D7" s="129" t="str">
        <x:v>Centro histórico: Espanha/Popolo ou Borghese</x:v>
      </x:c>
      <x:c r="E7" s="129" t="str">
        <x:v>Trastevere leve ou tarde livre</x:v>
      </x:c>
      <x:c r="F7" s="129" t="str">
        <x:v>Táxi + caminhada</x:v>
      </x:c>
      <x:c r="G7" s="130" t="n">
        <x:v>0</x:v>
      </x:c>
      <x:c r="H7" s="129" t="str">
        <x:v>Baixo</x:v>
      </x:c>
      <x:c r="I7" s="129" t="str">
        <x:v>Leve</x:v>
      </x:c>
      <x:c r="J7" s="129" t="str">
        <x:v>Dia tampão antes do carro; Vaticano deslocado para 09/04 por risco da Semana Santa.</x:v>
      </x:c>
      <x:c r="K7" s="129" t="str">
        <x:v>Reservas apenas se escolher Borghese</x:v>
      </x:c>
      <x:c r="L7" s="129" t="str">
        <x:v>Descanso integral</x:v>
      </x:c>
      <x:c r="M7" s="135" t="str">
        <x:v>Núcleo</x:v>
      </x:c>
    </x:row>
    <x:row r="8" ht="70" customHeight="1">
      <x:c r="A8" s="134" t="n">
        <x:v>46471</x:v>
      </x:c>
      <x:c r="B8" s="129" t="str">
        <x:v>Qui</x:v>
      </x:c>
      <x:c r="C8" s="129" t="str">
        <x:v>San Quirico 1/5</x:v>
      </x:c>
      <x:c r="D8" s="129" t="str">
        <x:v>Táxi a ponto de locação fora da ZTL; retirada do carro</x:v>
      </x:c>
      <x:c r="E8" s="129" t="str">
        <x:v>Roma → Val d'Orcia; check-in; jantar no local</x:v>
      </x:c>
      <x:c r="F8" s="129" t="str">
        <x:v>Carro</x:v>
      </x:c>
      <x:c r="G8" s="130" t="n">
        <x:v>230</x:v>
      </x:c>
      <x:c r="H8" s="129" t="str">
        <x:v>3h–4h com retirada</x:v>
      </x:c>
      <x:c r="I8" s="129" t="str">
        <x:v>Transferência</x:v>
      </x:c>
      <x:c r="J8" s="129" t="str">
        <x:v>Retirada em FCO é mais segura contra ZTL, porém adiciona tempo; comparar com depósito periférico.</x:v>
      </x:c>
      <x:c r="K8" s="129" t="str">
        <x:v>Carro automático + one-way</x:v>
      </x:c>
      <x:c r="L8" s="129" t="str">
        <x:v>Parada técnica sem visita</x:v>
      </x:c>
      <x:c r="M8" s="135" t="str">
        <x:v>Núcleo</x:v>
      </x:c>
    </x:row>
    <x:row r="9" ht="70" customHeight="1">
      <x:c r="A9" s="134" t="n">
        <x:v>46472</x:v>
      </x:c>
      <x:c r="B9" s="129" t="str">
        <x:v>Sex</x:v>
      </x:c>
      <x:c r="C9" s="129" t="str">
        <x:v>San Quirico 2/5</x:v>
      </x:c>
      <x:c r="D9" s="129" t="str">
        <x:v>San Quirico e Horti Leonini</x:v>
      </x:c>
      <x:c r="E9" s="129" t="str">
        <x:v>Bagno Vignoni + café; retorno cedo</x:v>
      </x:c>
      <x:c r="F9" s="129" t="str">
        <x:v>Carro curto</x:v>
      </x:c>
      <x:c r="G9" s="130" t="n">
        <x:v>25</x:v>
      </x:c>
      <x:c r="H9" s="129" t="str">
        <x:v>&lt;1h</x:v>
      </x:c>
      <x:c r="I9" s="129" t="str">
        <x:v>Leve</x:v>
      </x:c>
      <x:c r="J9" s="129" t="str">
        <x:v>Poucos objetivos; feriado religioso não nacional, horários locais podem variar.</x:v>
      </x:c>
      <x:c r="K9" s="129" t="str">
        <x:v>Restaurante</x:v>
      </x:c>
      <x:c r="L9" s="129" t="str">
        <x:v>Ficar na vila</x:v>
      </x:c>
      <x:c r="M9" s="135" t="str">
        <x:v>Núcleo</x:v>
      </x:c>
    </x:row>
    <x:row r="10" ht="70" customHeight="1">
      <x:c r="A10" s="134" t="n">
        <x:v>46473</x:v>
      </x:c>
      <x:c r="B10" s="129" t="str">
        <x:v>Sáb</x:v>
      </x:c>
      <x:c r="C10" s="129" t="str">
        <x:v>San Quirico 3/5</x:v>
      </x:c>
      <x:c r="D10" s="129" t="str">
        <x:v>Pienza</x:v>
      </x:c>
      <x:c r="E10" s="129" t="str">
        <x:v>Almoço/pecorino + Monticchiello opcional</x:v>
      </x:c>
      <x:c r="F10" s="129" t="str">
        <x:v>Carro</x:v>
      </x:c>
      <x:c r="G10" s="130" t="n">
        <x:v>55</x:v>
      </x:c>
      <x:c r="H10" s="129" t="str">
        <x:v>1h–1h30</x:v>
      </x:c>
      <x:c r="I10" s="129" t="str">
        <x:v>Leve/moderada</x:v>
      </x:c>
      <x:c r="J10" s="129" t="str">
        <x:v>Uma vila principal + uma opcional; estacionar na borda.</x:v>
      </x:c>
      <x:c r="K10" s="129" t="str">
        <x:v>Degustação pequena</x:v>
      </x:c>
      <x:c r="L10" s="129" t="str">
        <x:v>Só Pienza</x:v>
      </x:c>
      <x:c r="M10" s="135" t="str">
        <x:v>Núcleo</x:v>
      </x:c>
    </x:row>
    <x:row r="11" ht="70" customHeight="1">
      <x:c r="A11" s="134" t="n">
        <x:v>46474</x:v>
      </x:c>
      <x:c r="B11" s="129" t="str">
        <x:v>Dom</x:v>
      </x:c>
      <x:c r="C11" s="129" t="str">
        <x:v>San Quirico 4/5</x:v>
      </x:c>
      <x:c r="D11" s="129" t="str">
        <x:v>Páscoa: manhã livre ou rito local</x:v>
      </x:c>
      <x:c r="E11" s="129" t="str">
        <x:v>Almoço longo no agriturismo; pôr do sol panorâmico</x:v>
      </x:c>
      <x:c r="F11" s="129" t="str">
        <x:v>Carro mínimo</x:v>
      </x:c>
      <x:c r="G11" s="130" t="n">
        <x:v>20</x:v>
      </x:c>
      <x:c r="H11" s="129" t="str">
        <x:v>&lt;45 min</x:v>
      </x:c>
      <x:c r="I11" s="129" t="str">
        <x:v>Leve</x:v>
      </x:c>
      <x:c r="J11" s="129" t="str">
        <x:v>Sem mudança de hotel e sem ingresso essencial; reservar almoço com antecedência.</x:v>
      </x:c>
      <x:c r="K11" s="129" t="str">
        <x:v>Almoço de Páscoa</x:v>
      </x:c>
      <x:c r="L11" s="129" t="str">
        <x:v>Descanso integral</x:v>
      </x:c>
      <x:c r="M11" s="135" t="str">
        <x:v>Núcleo</x:v>
      </x:c>
    </x:row>
    <x:row r="12" ht="70" customHeight="1">
      <x:c r="A12" s="134" t="n">
        <x:v>46475</x:v>
      </x:c>
      <x:c r="B12" s="129" t="str">
        <x:v>Seg</x:v>
      </x:c>
      <x:c r="C12" s="129" t="str">
        <x:v>San Quirico 5/5</x:v>
      </x:c>
      <x:c r="D12" s="129" t="str">
        <x:v>Pasquetta: manhã no alojamento</x:v>
      </x:c>
      <x:c r="E12" s="129" t="str">
        <x:v>Passeio panorâmico curto ou Bagno Vignoni</x:v>
      </x:c>
      <x:c r="F12" s="129" t="str">
        <x:v>Carro mínimo</x:v>
      </x:c>
      <x:c r="G12" s="130" t="n">
        <x:v>35</x:v>
      </x:c>
      <x:c r="H12" s="129" t="str">
        <x:v>&lt;1h</x:v>
      </x:c>
      <x:c r="I12" s="129" t="str">
        <x:v>Leve</x:v>
      </x:c>
      <x:c r="J12" s="129" t="str">
        <x:v>Feriado nacional; evitar depender de museus/lojas; reserva de refeição obrigatória.</x:v>
      </x:c>
      <x:c r="K12" s="129" t="str">
        <x:v>Refeição</x:v>
      </x:c>
      <x:c r="L12" s="129" t="str">
        <x:v>Ficar no agriturismo</x:v>
      </x:c>
      <x:c r="M12" s="135" t="str">
        <x:v>Núcleo</x:v>
      </x:c>
    </x:row>
    <x:row r="13" ht="70" customHeight="1">
      <x:c r="A13" s="134" t="n">
        <x:v>46476</x:v>
      </x:c>
      <x:c r="B13" s="129" t="str">
        <x:v>Ter</x:v>
      </x:c>
      <x:c r="C13" s="129" t="str">
        <x:v>Siena 1/3</x:v>
      </x:c>
      <x:c r="D13" s="129" t="str">
        <x:v>Montalcino ou Sant'Antimo no caminho</x:v>
      </x:c>
      <x:c r="E13" s="129" t="str">
        <x:v>Chegada a Siena; passeio noturno curto</x:v>
      </x:c>
      <x:c r="F13" s="129" t="str">
        <x:v>Carro</x:v>
      </x:c>
      <x:c r="G13" s="130" t="n">
        <x:v>95</x:v>
      </x:c>
      <x:c r="H13" s="129" t="str">
        <x:v>1h30–2h</x:v>
      </x:c>
      <x:c r="I13" s="129" t="str">
        <x:v>Transferência</x:v>
      </x:c>
      <x:c r="J13" s="129" t="str">
        <x:v>Bagagem no porta-malas somente em parada segura; hotel fora da ZTL.</x:v>
      </x:c>
      <x:c r="K13" s="129" t="str">
        <x:v>Hotel/parking</x:v>
      </x:c>
      <x:c r="L13" s="129" t="str">
        <x:v>Buonconvento em vez de Montalcino</x:v>
      </x:c>
      <x:c r="M13" s="135" t="str">
        <x:v>Núcleo</x:v>
      </x:c>
    </x:row>
    <x:row r="14" ht="70" customHeight="1">
      <x:c r="A14" s="134" t="n">
        <x:v>46477</x:v>
      </x:c>
      <x:c r="B14" s="129" t="str">
        <x:v>Qua</x:v>
      </x:c>
      <x:c r="C14" s="129" t="str">
        <x:v>Siena 2/3</x:v>
      </x:c>
      <x:c r="D14" s="129" t="str">
        <x:v>Duomo/OPA no início do dia</x:v>
      </x:c>
      <x:c r="E14" s="129" t="str">
        <x:v>Piazza del Campo; almoço longo; Contrada opcional</x:v>
      </x:c>
      <x:c r="F14" s="129" t="str">
        <x:v>A pé + escadas rolantes</x:v>
      </x:c>
      <x:c r="G14" s="130" t="n">
        <x:v>0</x:v>
      </x:c>
      <x:c r="H14" s="129" t="str">
        <x:v>Caminhada fracionada</x:v>
      </x:c>
      <x:c r="I14" s="129" t="str">
        <x:v>Moderada</x:v>
      </x:c>
      <x:c r="J14" s="129" t="str">
        <x:v>Usar estacionamento San Francesco e escadas rolantes; evitar Torre del Mangia.</x:v>
      </x:c>
      <x:c r="K14" s="129" t="str">
        <x:v>OPA SI Pass</x:v>
      </x:c>
      <x:c r="L14" s="129" t="str">
        <x:v>Tarde livre</x:v>
      </x:c>
      <x:c r="M14" s="135" t="str">
        <x:v>Núcleo</x:v>
      </x:c>
    </x:row>
    <x:row r="15" ht="70" customHeight="1">
      <x:c r="A15" s="134" t="n">
        <x:v>46478</x:v>
      </x:c>
      <x:c r="B15" s="129" t="str">
        <x:v>Qui</x:v>
      </x:c>
      <x:c r="C15" s="129" t="str">
        <x:v>Siena 3/3</x:v>
      </x:c>
      <x:c r="D15" s="129" t="str">
        <x:v>Abadia de San Galgano</x:v>
      </x:c>
      <x:c r="E15" s="129" t="str">
        <x:v>Almoço rural; retorno cedo</x:v>
      </x:c>
      <x:c r="F15" s="129" t="str">
        <x:v>Carro</x:v>
      </x:c>
      <x:c r="G15" s="130" t="n">
        <x:v>80</x:v>
      </x:c>
      <x:c r="H15" s="129" t="str">
        <x:v>1h30</x:v>
      </x:c>
      <x:c r="I15" s="129" t="str">
        <x:v>Leve</x:v>
      </x:c>
      <x:c r="J15" s="129" t="str">
        <x:v>Atração de baixa densidade e terreno mais simples que várias hill towns.</x:v>
      </x:c>
      <x:c r="K15" s="129" t="str">
        <x:v>Ingresso simples</x:v>
      </x:c>
      <x:c r="L15" s="129" t="str">
        <x:v>Vinícola acessível</x:v>
      </x:c>
      <x:c r="M15" s="135" t="str">
        <x:v>Núcleo</x:v>
      </x:c>
    </x:row>
    <x:row r="16" ht="70" customHeight="1">
      <x:c r="A16" s="134" t="n">
        <x:v>46479</x:v>
      </x:c>
      <x:c r="B16" s="129" t="str">
        <x:v>Sex</x:v>
      </x:c>
      <x:c r="C16" s="129" t="str">
        <x:v>Lucca 1/3</x:v>
      </x:c>
      <x:c r="D16" s="129" t="str">
        <x:v>Siena → Certaldo</x:v>
      </x:c>
      <x:c r="E16" s="129" t="str">
        <x:v>Funicular se operante; seguir a Lucca; check-in</x:v>
      </x:c>
      <x:c r="F16" s="129" t="str">
        <x:v>Carro</x:v>
      </x:c>
      <x:c r="G16" s="130" t="n">
        <x:v>150</x:v>
      </x:c>
      <x:c r="H16" s="129" t="str">
        <x:v>2h30–3h</x:v>
      </x:c>
      <x:c r="I16" s="129" t="str">
        <x:v>Transferência</x:v>
      </x:c>
      <x:c r="J16" s="129" t="str">
        <x:v>Certaldo é opcional e depende da operação do funicular; não adicionar San Gimignano no mesmo dia.</x:v>
      </x:c>
      <x:c r="K16" s="129" t="str">
        <x:v>Funicular: revalidar</x:v>
      </x:c>
      <x:c r="L16" s="129" t="str">
        <x:v>Direto a Lucca</x:v>
      </x:c>
      <x:c r="M16" s="135" t="str">
        <x:v>Núcleo</x:v>
      </x:c>
    </x:row>
    <x:row r="17" ht="70" customHeight="1">
      <x:c r="A17" s="134" t="n">
        <x:v>46480</x:v>
      </x:c>
      <x:c r="B17" s="129" t="str">
        <x:v>Sáb</x:v>
      </x:c>
      <x:c r="C17" s="129" t="str">
        <x:v>Lucca 2/3</x:v>
      </x:c>
      <x:c r="D17" s="129" t="str">
        <x:v>Muralhas — somente um trecho</x:v>
      </x:c>
      <x:c r="E17" s="129" t="str">
        <x:v>Centro, almoço e pausa; Puccini opcional</x:v>
      </x:c>
      <x:c r="F17" s="129" t="str">
        <x:v>A pé</x:v>
      </x:c>
      <x:c r="G17" s="130" t="n">
        <x:v>0</x:v>
      </x:c>
      <x:c r="H17" s="129" t="str">
        <x:v>Trechos de 45–60 min</x:v>
      </x:c>
      <x:c r="I17" s="129" t="str">
        <x:v>Leve</x:v>
      </x:c>
      <x:c r="J17" s="129" t="str">
        <x:v>Lucca é o bloco mais plano; não é necessário completar os 4,2 km.</x:v>
      </x:c>
      <x:c r="K17" s="129" t="str">
        <x:v>Puccini opcional</x:v>
      </x:c>
      <x:c r="L17" s="129" t="str">
        <x:v>Café e descanso</x:v>
      </x:c>
      <x:c r="M17" s="135" t="str">
        <x:v>Núcleo</x:v>
      </x:c>
    </x:row>
    <x:row r="18" ht="70" customHeight="1">
      <x:c r="A18" s="134" t="n">
        <x:v>46481</x:v>
      </x:c>
      <x:c r="B18" s="129" t="str">
        <x:v>Dom</x:v>
      </x:c>
      <x:c r="C18" s="129" t="str">
        <x:v>Lucca 3/3</x:v>
      </x:c>
      <x:c r="D18" s="129" t="str">
        <x:v>Trem a Pisa</x:v>
      </x:c>
      <x:c r="E18" s="129" t="str">
        <x:v>Campo dei Miracoli sem subir a torre; retorno cedo</x:v>
      </x:c>
      <x:c r="F18" s="129" t="str">
        <x:v>Trem</x:v>
      </x:c>
      <x:c r="G18" s="130" t="n">
        <x:v>0</x:v>
      </x:c>
      <x:c r="H18" s="129" t="str">
        <x:v>~1h total</x:v>
      </x:c>
      <x:c r="I18" s="129" t="str">
        <x:v>Leve/moderada</x:v>
      </x:c>
      <x:c r="J18" s="129" t="str">
        <x:v>Evita estacionamento/ZTL; torre tem 251 degraus e não é necessária para a experiência.</x:v>
      </x:c>
      <x:c r="K18" s="129" t="str">
        <x:v>Monumentos de Pisa</x:v>
      </x:c>
      <x:c r="L18" s="129" t="str">
        <x:v>Montecarlo/Garfagnana leve</x:v>
      </x:c>
      <x:c r="M18" s="135" t="str">
        <x:v>Pisa removível</x:v>
      </x:c>
    </x:row>
    <x:row r="19" ht="70" customHeight="1">
      <x:c r="A19" s="134" t="n">
        <x:v>46482</x:v>
      </x:c>
      <x:c r="B19" s="129" t="str">
        <x:v>Seg</x:v>
      </x:c>
      <x:c r="C19" s="129" t="str">
        <x:v>Florença 1/3</x:v>
      </x:c>
      <x:c r="D19" s="129" t="str">
        <x:v>Devolver carro no aeroporto antes do horário-limite</x:v>
      </x:c>
      <x:c r="E19" s="129" t="str">
        <x:v>Tram T2; check-in; Arno/Oltrarno leve</x:v>
      </x:c>
      <x:c r="F19" s="129" t="str">
        <x:v>Carro + tram</x:v>
      </x:c>
      <x:c r="G19" s="130" t="n">
        <x:v>75</x:v>
      </x:c>
      <x:c r="H19" s="129" t="str">
        <x:v>1h30</x:v>
      </x:c>
      <x:c r="I19" s="129" t="str">
        <x:v>Transferência</x:v>
      </x:c>
      <x:c r="J19" s="129" t="str">
        <x:v>Carro termina antes de Florença; elimina ZTL e estacionamento urbano.</x:v>
      </x:c>
      <x:c r="K19" s="129" t="str">
        <x:v>Locadora + hotel</x:v>
      </x:c>
      <x:c r="L19" s="129" t="str">
        <x:v>Tarde livre</x:v>
      </x:c>
      <x:c r="M19" s="135" t="str">
        <x:v>Núcleo</x:v>
      </x:c>
    </x:row>
    <x:row r="20" ht="70" customHeight="1">
      <x:c r="A20" s="134" t="n">
        <x:v>46483</x:v>
      </x:c>
      <x:c r="B20" s="129" t="str">
        <x:v>Ter</x:v>
      </x:c>
      <x:c r="C20" s="129" t="str">
        <x:v>Florença 2/3</x:v>
      </x:c>
      <x:c r="D20" s="129" t="str">
        <x:v>Uffizi no primeiro horário</x:v>
      </x:c>
      <x:c r="E20" s="129" t="str">
        <x:v>Almoço, descanso; Signoria curta</x:v>
      </x:c>
      <x:c r="F20" s="129" t="str">
        <x:v>A pé/táxi</x:v>
      </x:c>
      <x:c r="G20" s="130" t="n">
        <x:v>0</x:v>
      </x:c>
      <x:c r="H20" s="129" t="str">
        <x:v>Museu 2h–2h30</x:v>
      </x:c>
      <x:c r="I20" s="129" t="str">
        <x:v>Moderada</x:v>
      </x:c>
      <x:c r="J20" s="129" t="str">
        <x:v>Entrada acessível e elevadores; selecionar alas, não tentar ver tudo.</x:v>
      </x:c>
      <x:c r="K20" s="129" t="str">
        <x:v>Uffizi</x:v>
      </x:c>
      <x:c r="L20" s="129" t="str">
        <x:v>Palazzo Vecchio curto</x:v>
      </x:c>
      <x:c r="M20" s="135" t="str">
        <x:v>Núcleo</x:v>
      </x:c>
    </x:row>
    <x:row r="21" ht="70" customHeight="1">
      <x:c r="A21" s="134" t="n">
        <x:v>46484</x:v>
      </x:c>
      <x:c r="B21" s="129" t="str">
        <x:v>Qua</x:v>
      </x:c>
      <x:c r="C21" s="129" t="str">
        <x:v>Florença 3/3</x:v>
      </x:c>
      <x:c r="D21" s="129" t="str">
        <x:v>Accademia</x:v>
      </x:c>
      <x:c r="E21" s="129" t="str">
        <x:v>Ghiberti Pass: Museu/Batistério; sem cúpula/campanário</x:v>
      </x:c>
      <x:c r="F21" s="129" t="str">
        <x:v>A pé/táxi</x:v>
      </x:c>
      <x:c r="G21" s="130" t="n">
        <x:v>0</x:v>
      </x:c>
      <x:c r="H21" s="129" t="str">
        <x:v>2 blocos</x:v>
      </x:c>
      <x:c r="I21" s="129" t="str">
        <x:v>Moderada</x:v>
      </x:c>
      <x:c r="J21" s="129" t="str">
        <x:v>Ghiberti evita 414/463 degraus; Santa Reparata tem escada curta sem elevador.</x:v>
      </x:c>
      <x:c r="K21" s="129" t="str">
        <x:v>Accademia + Duomo</x:v>
      </x:c>
      <x:c r="L21" s="129" t="str">
        <x:v>Artesãos de Oltrarno</x:v>
      </x:c>
      <x:c r="M21" s="135" t="str">
        <x:v>Núcleo</x:v>
      </x:c>
    </x:row>
    <x:row r="22" ht="70" customHeight="1">
      <x:c r="A22" s="134" t="n">
        <x:v>46485</x:v>
      </x:c>
      <x:c r="B22" s="129" t="str">
        <x:v>Qui</x:v>
      </x:c>
      <x:c r="C22" s="129" t="str">
        <x:v>Roma 1/2</x:v>
      </x:c>
      <x:c r="D22" s="129" t="str">
        <x:v>Trem rápido Florença → Roma</x:v>
      </x:c>
      <x:c r="E22" s="129" t="str">
        <x:v>Check-in; revisita favorita ou Trastevere leve</x:v>
      </x:c>
      <x:c r="F22" s="129" t="str">
        <x:v>Trem + táxi</x:v>
      </x:c>
      <x:c r="G22" s="130" t="n">
        <x:v>0</x:v>
      </x:c>
      <x:c r="H22" s="129" t="str">
        <x:v>~1h30 de trem</x:v>
      </x:c>
      <x:c r="I22" s="129" t="str">
        <x:v>Transferência</x:v>
      </x:c>
      <x:c r="J22" s="129" t="str">
        <x:v>Horário intermediário; tarifa flexível; táxi nos extremos.</x:v>
      </x:c>
      <x:c r="K22" s="129" t="str">
        <x:v>Trem</x:v>
      </x:c>
      <x:c r="L22" s="129" t="str">
        <x:v>Descanso</x:v>
      </x:c>
      <x:c r="M22" s="135" t="str">
        <x:v>Núcleo</x:v>
      </x:c>
    </x:row>
    <x:row r="23" ht="70" customHeight="1">
      <x:c r="A23" s="134" t="n">
        <x:v>46486</x:v>
      </x:c>
      <x:c r="B23" s="129" t="str">
        <x:v>Sex</x:v>
      </x:c>
      <x:c r="C23" s="129" t="str">
        <x:v>Roma 2/2</x:v>
      </x:c>
      <x:c r="D23" s="129" t="str">
        <x:v>Museus Vaticanos no primeiro horário</x:v>
      </x:c>
      <x:c r="E23" s="129" t="str">
        <x:v>Almoço e descanso; Basílica de São Pedro somente se energia/filas permitirem</x:v>
      </x:c>
      <x:c r="F23" s="129" t="str">
        <x:v>Táxi + caminhada</x:v>
      </x:c>
      <x:c r="G23" s="130" t="n">
        <x:v>0</x:v>
      </x:c>
      <x:c r="H23" s="129" t="str">
        <x:v>Museu 2h30–3h</x:v>
      </x:c>
      <x:c r="I23" s="129" t="str">
        <x:v>Moderada/alta</x:v>
      </x:c>
      <x:c r="J23" s="129" t="str">
        <x:v>Rota acessível, cadeira gratuita sujeita a disponibilidade; calendário 2027 ainda não publicado.</x:v>
      </x:c>
      <x:c r="K23" s="129" t="str">
        <x:v>Vaticano</x:v>
      </x:c>
      <x:c r="L23" s="129" t="str">
        <x:v>Revisita favorita se fechado</x:v>
      </x:c>
      <x:c r="M23" s="135" t="str">
        <x:v>Núcleo</x:v>
      </x:c>
    </x:row>
    <x:row r="24" ht="70" customHeight="1">
      <x:c r="A24" s="136" t="n">
        <x:v>46487</x:v>
      </x:c>
      <x:c r="B24" s="137" t="str">
        <x:v>Sáb</x:v>
      </x:c>
      <x:c r="C24" s="137" t="str">
        <x:v>Retorno</x:v>
      </x:c>
      <x:c r="D24" s="137" t="str">
        <x:v>Saída do hotel ~07:30; táxi ao FCO</x:v>
      </x:c>
      <x:c r="E24" s="137" t="str">
        <x:v>Voo FCO 12:05 → FLN 23:55</x:v>
      </x:c>
      <x:c r="F24" s="137" t="str">
        <x:v>Táxi + aéreo</x:v>
      </x:c>
      <x:c r="G24" s="138" t="n">
        <x:v>0</x:v>
      </x:c>
      <x:c r="H24" s="137" t="str">
        <x:v>Longo voo</x:v>
      </x:c>
      <x:c r="I24" s="137" t="str">
        <x:v>Transferência</x:v>
      </x:c>
      <x:c r="J24" s="137" t="str">
        <x:v>Último dia sem passeio; margem de 3h no aeroporto.</x:v>
      </x:c>
      <x:c r="K24" s="137" t="str">
        <x:v>Táxi</x:v>
      </x:c>
      <x:c r="L24" s="137" t="str">
        <x:v>—</x:v>
      </x:c>
      <x:c r="M24" s="139" t="str">
        <x:v>Núcleo</x:v>
      </x:c>
    </x:row>
  </x:sheetData>
  <x:mergeCells>
    <x:mergeCell ref="A1:M1"/>
  </x:mergeCells>
  <x:conditionalFormatting sqref="I4:I24">
    <x:cfRule type="expression" dxfId="0" priority="1">
      <x:formula>ISNUMBER(SEARCH("Alta",I4))</x:formula>
    </x:cfRule>
    <x:cfRule type="expression" dxfId="1" priority="2">
      <x:formula>ISNUMBER(SEARCH("Leve",I4))</x:formula>
    </x:cfRule>
    <x:cfRule type="expression" dxfId="2" priority="3">
      <x:formula>ISNUMBER(SEARCH("Transferência",I4))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c93bfbdec3e42e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14" hidden="0" customWidth="1"/>
    <x:col min="3" max="3" width="16" hidden="0" customWidth="1"/>
    <x:col min="4" max="4" width="16" hidden="0" customWidth="1"/>
    <x:col min="5" max="5" width="14" hidden="0" customWidth="1"/>
    <x:col min="6" max="6" width="12" hidden="0" customWidth="1"/>
    <x:col min="7" max="7" width="12" hidden="0" customWidth="1"/>
    <x:col min="8" max="8" width="14" hidden="0" customWidth="1"/>
    <x:col min="9" max="9" width="14" hidden="0" customWidth="1"/>
    <x:col min="10" max="10" width="42" hidden="0" customWidth="1"/>
    <x:col min="11" max="11" width="42" hidden="0" customWidth="1"/>
    <x:col min="12" max="12" width="38" hidden="0" customWidth="1"/>
  </x:cols>
  <x:sheetData>
    <x:row r="1" ht="34" customHeight="1">
      <x:c r="A1" s="8" t="str">
        <x:v>Orçamento-base detalhado — subtotais e rateio por casal</x:v>
      </x:c>
      <x:c r="B1" s="8" t="str">
        <x:v>Orçamento-base detalhado — subtotais e rateio por casal</x:v>
      </x:c>
      <x:c r="C1" s="8" t="str">
        <x:v>Orçamento-base detalhado — subtotais e rateio por casal</x:v>
      </x:c>
      <x:c r="D1" s="8" t="str">
        <x:v>Orçamento-base detalhado — subtotais e rateio por casal</x:v>
      </x:c>
      <x:c r="E1" s="8" t="str">
        <x:v>Orçamento-base detalhado — subtotais e rateio por casal</x:v>
      </x:c>
      <x:c r="F1" s="8" t="str">
        <x:v>Orçamento-base detalhado — subtotais e rateio por casal</x:v>
      </x:c>
      <x:c r="G1" s="8" t="str">
        <x:v>Orçamento-base detalhado — subtotais e rateio por casal</x:v>
      </x:c>
      <x:c r="H1" s="8" t="str">
        <x:v>Orçamento-base detalhado — subtotais e rateio por casal</x:v>
      </x:c>
      <x:c r="I1" s="8" t="str">
        <x:v>Orçamento-base detalhado — subtotais e rateio por casal</x:v>
      </x:c>
      <x:c r="J1" s="8" t="str">
        <x:v>Orçamento-base detalhado — subtotais e rateio por casal</x:v>
      </x:c>
      <x:c r="K1" s="8" t="str">
        <x:v>Orçamento-base detalhado — subtotais e rateio por casal</x:v>
      </x:c>
      <x:c r="L1" s="8" t="str">
        <x:v>Orçamento-base detalhado — subtotais e rateio por casal</x:v>
      </x:c>
    </x:row>
    <x:row r="3" ht="30" customHeight="1">
      <x:c r="A3" s="52" t="str">
        <x:v>Categoria</x:v>
      </x:c>
      <x:c r="B3" s="53" t="str">
        <x:v>Valor EUR</x:v>
      </x:c>
      <x:c r="C3" s="53" t="str">
        <x:v>Valor BRL</x:v>
      </x:c>
      <x:c r="D3" s="53" t="str">
        <x:v>BRL/casal</x:v>
      </x:c>
      <x:c r="E3" s="53" t="str">
        <x:v>Status</x:v>
      </x:c>
      <x:c r="F3" s="53" t="str">
        <x:v>Confiança</x:v>
      </x:c>
      <x:c r="G3" s="53" t="str">
        <x:v>Volatilidade</x:v>
      </x:c>
      <x:c r="H3" s="53" t="str">
        <x:v>Incluído no base</x:v>
      </x:c>
      <x:c r="I3" s="53" t="str">
        <x:v>Fonte</x:v>
      </x:c>
      <x:c r="J3" s="53" t="str">
        <x:v>Premissa/unidade</x:v>
      </x:c>
      <x:c r="K3" s="53" t="str">
        <x:v>Como reduzir</x:v>
      </x:c>
      <x:c r="L3" s="54" t="str">
        <x:v>Risco de aumento</x:v>
      </x:c>
    </x:row>
    <x:row r="4">
      <x:c r="A4" s="55" t="str">
        <x:v>Hospedagem — 38 diárias-quarto</x:v>
      </x:c>
      <x:c r="B4" s="44" t="n">
        <x:v>7450</x:v>
      </x:c>
      <x:c r="C4" s="43" t="n">
        <x:f>B4*Premissas!$B$18</x:f>
        <x:v>46285.95180769874</x:v>
      </x:c>
      <x:c r="D4" s="43" t="n">
        <x:f>C4/Premissas!$B$9</x:f>
        <x:v>23142.97590384937</x:v>
      </x:c>
      <x:c r="E4" s="38" t="str">
        <x:v>Estimativa</x:v>
      </x:c>
      <x:c r="F4" s="38" t="str">
        <x:v>Média</x:v>
      </x:c>
      <x:c r="G4" s="38" t="str">
        <x:v>Alta</x:v>
      </x:c>
      <x:c r="H4" s="38" t="str">
        <x:v>Sim</x:v>
      </x:c>
      <x:c r="I4" s="38" t="str">
        <x:v>F20–F24</x:v>
      </x:c>
      <x:c r="J4" s="38" t="str">
        <x:v>2 quartos, média €196/noite</x:v>
      </x:c>
      <x:c r="K4" s="38" t="str">
        <x:v>Reservar cancelável cedo; reduzir padrão em Roma/Florença</x:v>
      </x:c>
      <x:c r="L4" s="56" t="str">
        <x:v>Semana Santa e disponibilidade</x:v>
      </x:c>
    </x:row>
    <x:row r="5">
      <x:c r="A5" s="55" t="str">
        <x:v>Taxas turísticas</x:v>
      </x:c>
      <x:c r="B5" s="44" t="n">
        <x:v>350</x:v>
      </x:c>
      <x:c r="C5" s="43" t="n">
        <x:f>B5*Premissas!$B$18</x:f>
        <x:v>2174.5078030462496</x:v>
      </x:c>
      <x:c r="D5" s="43" t="n">
        <x:f>C5/Premissas!$B$9</x:f>
        <x:v>1087.2539015231248</x:v>
      </x:c>
      <x:c r="E5" s="38" t="str">
        <x:v>Regra atual</x:v>
      </x:c>
      <x:c r="F5" s="38" t="str">
        <x:v>Média</x:v>
      </x:c>
      <x:c r="G5" s="38" t="str">
        <x:v>Média</x:v>
      </x:c>
      <x:c r="H5" s="38" t="str">
        <x:v>Sim</x:v>
      </x:c>
      <x:c r="I5" s="38" t="str">
        <x:v>F29–F34</x:v>
      </x:c>
      <x:c r="J5" s="38" t="str">
        <x:v>4 pessoas; categorias-base</x:v>
      </x:c>
      <x:c r="K5" s="38" t="str">
        <x:v>Hospedagem de categoria menor</x:v>
      </x:c>
      <x:c r="L5" s="56" t="str">
        <x:v>Tarifas municipais 2027</x:v>
      </x:c>
    </x:row>
    <x:row r="6">
      <x:c r="A6" s="55" t="str">
        <x:v>Carro</x:v>
      </x:c>
      <x:c r="B6" s="44" t="n">
        <x:v>1250</x:v>
      </x:c>
      <x:c r="C6" s="43" t="n">
        <x:f>B6*Premissas!$B$18</x:f>
        <x:v>7766.0992965937485</x:v>
      </x:c>
      <x:c r="D6" s="43" t="n">
        <x:f>C6/Premissas!$B$9</x:f>
        <x:v>3883.0496482968742</x:v>
      </x:c>
      <x:c r="E6" s="38" t="str">
        <x:v>Estimativa</x:v>
      </x:c>
      <x:c r="F6" s="38" t="str">
        <x:v>Média</x:v>
      </x:c>
      <x:c r="G6" s="38" t="str">
        <x:v>Alta</x:v>
      </x:c>
      <x:c r="H6" s="38" t="str">
        <x:v>Sim</x:v>
      </x:c>
      <x:c r="I6" s="38" t="str">
        <x:v>F15–F17</x:v>
      </x:c>
      <x:c r="J6" s="38" t="str">
        <x:v>11 dias; automático; one-way; proteção</x:v>
      </x:c>
      <x:c r="K6" s="38" t="str">
        <x:v>Cotação antecipada cancelável</x:v>
      </x:c>
      <x:c r="L6" s="56" t="str">
        <x:v>Automático, malas, proteção e taxa one-way</x:v>
      </x:c>
    </x:row>
    <x:row r="7">
      <x:c r="A7" s="55" t="str">
        <x:v>Combustível</x:v>
      </x:c>
      <x:c r="B7" s="44" t="n">
        <x:v>180</x:v>
      </x:c>
      <x:c r="C7" s="43" t="n">
        <x:f>B7*Premissas!$B$18</x:f>
        <x:v>1118.3182987094997</x:v>
      </x:c>
      <x:c r="D7" s="43" t="n">
        <x:f>C7/Premissas!$B$9</x:f>
        <x:v>559.1591493547498</x:v>
      </x:c>
      <x:c r="E7" s="38" t="str">
        <x:v>Modelo</x:v>
      </x:c>
      <x:c r="F7" s="38" t="str">
        <x:v>Média</x:v>
      </x:c>
      <x:c r="G7" s="38" t="str">
        <x:v>Alta</x:v>
      </x:c>
      <x:c r="H7" s="38" t="str">
        <x:v>Sim</x:v>
      </x:c>
      <x:c r="I7" s="38" t="str">
        <x:v>F18</x:v>
      </x:c>
      <x:c r="J7" s="38" t="str">
        <x:v>1.100 km; 7,5 L/100 km; ~€2/L</x:v>
      </x:c>
      <x:c r="K7" s="38" t="str">
        <x:v>Reduzir desvios</x:v>
      </x:c>
      <x:c r="L7" s="56" t="str">
        <x:v>Energia e consumo real</x:v>
      </x:c>
    </x:row>
    <x:row r="8">
      <x:c r="A8" s="55" t="str">
        <x:v>Pedágios</x:v>
      </x:c>
      <x:c r="B8" s="44" t="n">
        <x:v>65</x:v>
      </x:c>
      <x:c r="C8" s="43" t="n">
        <x:f>B8*Premissas!$B$18</x:f>
        <x:v>403.8371634228749</x:v>
      </x:c>
      <x:c r="D8" s="43" t="n">
        <x:f>C8/Premissas!$B$9</x:f>
        <x:v>201.91858171143744</x:v>
      </x:c>
      <x:c r="E8" s="38" t="str">
        <x:v>Modelo</x:v>
      </x:c>
      <x:c r="F8" s="38" t="str">
        <x:v>Média</x:v>
      </x:c>
      <x:c r="G8" s="38" t="str">
        <x:v>Média</x:v>
      </x:c>
      <x:c r="H8" s="38" t="str">
        <x:v>Sim</x:v>
      </x:c>
      <x:c r="I8" s="38" t="str">
        <x:v>F19</x:v>
      </x:c>
      <x:c r="J8" s="38" t="str">
        <x:v>Reserva de rota</x:v>
      </x:c>
      <x:c r="K8" s="38" t="str">
        <x:v>Usar trechos gratuitos quando não aumentarem tempo</x:v>
      </x:c>
      <x:c r="L8" s="56" t="str">
        <x:v>Reajuste anual</x:v>
      </x:c>
    </x:row>
    <x:row r="9">
      <x:c r="A9" s="55" t="str">
        <x:v>Estacionamentos</x:v>
      </x:c>
      <x:c r="B9" s="44" t="n">
        <x:v>220</x:v>
      </x:c>
      <x:c r="C9" s="43" t="n">
        <x:f>B9*Premissas!$B$18</x:f>
        <x:v>1366.8334762004997</x:v>
      </x:c>
      <x:c r="D9" s="43" t="n">
        <x:f>C9/Premissas!$B$9</x:f>
        <x:v>683.4167381002499</x:v>
      </x:c>
      <x:c r="E9" s="38" t="str">
        <x:v>Modelo</x:v>
      </x:c>
      <x:c r="F9" s="38" t="str">
        <x:v>Média</x:v>
      </x:c>
      <x:c r="G9" s="38" t="str">
        <x:v>Média</x:v>
      </x:c>
      <x:c r="H9" s="38" t="str">
        <x:v>Sim</x:v>
      </x:c>
      <x:c r="I9" s="38" t="str">
        <x:v>F35–F38</x:v>
      </x:c>
      <x:c r="J9" s="38" t="str">
        <x:v>Hotéis fora de ZTL e 5–7 estacionamentos</x:v>
      </x:c>
      <x:c r="K9" s="38" t="str">
        <x:v>Hospedagem com estacionamento incluído</x:v>
      </x:c>
      <x:c r="L9" s="56" t="str">
        <x:v>Diárias urbanas</x:v>
      </x:c>
    </x:row>
    <x:row r="10">
      <x:c r="A10" s="55" t="str">
        <x:v>Aeroportos, trem e transporte local</x:v>
      </x:c>
      <x:c r="B10" s="44" t="n">
        <x:v>580</x:v>
      </x:c>
      <x:c r="C10" s="43" t="n">
        <x:f>B10*Premissas!$B$18</x:f>
        <x:v>3603.470073619499</x:v>
      </x:c>
      <x:c r="D10" s="43" t="n">
        <x:f>C10/Premissas!$B$9</x:f>
        <x:v>1801.7350368097495</x:v>
      </x:c>
      <x:c r="E10" s="38" t="str">
        <x:v>Modelo</x:v>
      </x:c>
      <x:c r="F10" s="38" t="str">
        <x:v>Alta</x:v>
      </x:c>
      <x:c r="G10" s="38" t="str">
        <x:v>Média</x:v>
      </x:c>
      <x:c r="H10" s="38" t="str">
        <x:v>Sim</x:v>
      </x:c>
      <x:c r="I10" s="38" t="str">
        <x:v>F39–F43</x:v>
      </x:c>
      <x:c r="J10" s="38" t="str">
        <x:v>Táxi FCO ida/volta, trem, tram e táxis</x:v>
      </x:c>
      <x:c r="K10" s="38" t="str">
        <x:v>Mais transporte público</x:v>
      </x:c>
      <x:c r="L10" s="56" t="str">
        <x:v>Tarifa flexível/táxis</x:v>
      </x:c>
    </x:row>
    <x:row r="11">
      <x:c r="A11" s="55" t="str">
        <x:v>Alimentação</x:v>
      </x:c>
      <x:c r="B11" s="44" t="n">
        <x:v>5700</x:v>
      </x:c>
      <x:c r="C11" s="43" t="n">
        <x:f>B11*Premissas!$B$18</x:f>
        <x:v>35413.41279246749</x:v>
      </x:c>
      <x:c r="D11" s="43" t="n">
        <x:f>C11/Premissas!$B$9</x:f>
        <x:v>17706.706396233745</x:v>
      </x:c>
      <x:c r="E11" s="38" t="str">
        <x:v>Modelo</x:v>
      </x:c>
      <x:c r="F11" s="38" t="str">
        <x:v>Média</x:v>
      </x:c>
      <x:c r="G11" s="38" t="str">
        <x:v>Média</x:v>
      </x:c>
      <x:c r="H11" s="38" t="str">
        <x:v>Sim</x:v>
      </x:c>
      <x:c r="I11" s="38" t="str">
        <x:v>F25–F28</x:v>
      </x:c>
      <x:c r="J11" s="38" t="str">
        <x:v>€75/pessoa/dia × 4 × 19</x:v>
      </x:c>
      <x:c r="K11" s="38" t="str">
        <x:v>Almoço principal + jantar leve; café incluído</x:v>
      </x:c>
      <x:c r="L11" s="56" t="str">
        <x:v>Vinho, experiências premium, Páscoa</x:v>
      </x:c>
    </x:row>
    <x:row r="12">
      <x:c r="A12" s="55" t="str">
        <x:v>Ingressos e experiências</x:v>
      </x:c>
      <x:c r="B12" s="44" t="n">
        <x:v>2000</x:v>
      </x:c>
      <x:c r="C12" s="43" t="n">
        <x:f>B12*Premissas!$B$18</x:f>
        <x:v>12425.758874549996</x:v>
      </x:c>
      <x:c r="D12" s="43" t="n">
        <x:f>C12/Premissas!$B$9</x:f>
        <x:v>6212.879437274998</x:v>
      </x:c>
      <x:c r="E12" s="38" t="str">
        <x:v>Modelo</x:v>
      </x:c>
      <x:c r="F12" s="38" t="str">
        <x:v>Média</x:v>
      </x:c>
      <x:c r="G12" s="38" t="str">
        <x:v>Média</x:v>
      </x:c>
      <x:c r="H12" s="38" t="str">
        <x:v>Sim</x:v>
      </x:c>
      <x:c r="I12" s="38" t="str">
        <x:v>F44–F54</x:v>
      </x:c>
      <x:c r="J12" s="38" t="str">
        <x:v>Ingressos + guia + 2 experiências locais</x:v>
      </x:c>
      <x:c r="K12" s="38" t="str">
        <x:v>Remover aula/guia; manter ícones</x:v>
      </x:c>
      <x:c r="L12" s="56" t="str">
        <x:v>Tours privados e datas premium</x:v>
      </x:c>
    </x:row>
    <x:row r="13">
      <x:c r="A13" s="55" t="str">
        <x:v>Comunicação/lavanderia/pequenos gastos</x:v>
      </x:c>
      <x:c r="B13" s="44" t="n">
        <x:v>300</x:v>
      </x:c>
      <x:c r="C13" s="43" t="n">
        <x:f>B13*Premissas!$B$18</x:f>
        <x:v>1863.8638311824996</x:v>
      </x:c>
      <x:c r="D13" s="43" t="n">
        <x:f>C13/Premissas!$B$9</x:f>
        <x:v>931.9319155912498</x:v>
      </x:c>
      <x:c r="E13" s="38" t="str">
        <x:v>Reserva</x:v>
      </x:c>
      <x:c r="F13" s="38" t="str">
        <x:v>Baixa</x:v>
      </x:c>
      <x:c r="G13" s="38" t="str">
        <x:v>Média</x:v>
      </x:c>
      <x:c r="H13" s="38" t="str">
        <x:v>Sim</x:v>
      </x:c>
      <x:c r="I13" s="38" t="str">
        <x:v>—</x:v>
      </x:c>
      <x:c r="J13" s="38" t="str">
        <x:v>Reserva operacional</x:v>
      </x:c>
      <x:c r="K13" s="38" t="str">
        <x:v>Controlar compras e lavanderia</x:v>
      </x:c>
      <x:c r="L13" s="56" t="str">
        <x:v>Imprevistos</x:v>
      </x:c>
    </x:row>
    <x:row r="14">
      <x:c r="A14" s="55" t="str">
        <x:v>ETIAS — reserva máxima</x:v>
      </x:c>
      <x:c r="B14" s="44" t="n">
        <x:v>80</x:v>
      </x:c>
      <x:c r="C14" s="43" t="n">
        <x:f>B14*Premissas!$B$18</x:f>
        <x:v>497.0303549819999</x:v>
      </x:c>
      <x:c r="D14" s="43" t="n">
        <x:f>C14/Premissas!$B$9</x:f>
        <x:v>248.51517749099995</x:v>
      </x:c>
      <x:c r="E14" s="38" t="str">
        <x:v>Condicional</x:v>
      </x:c>
      <x:c r="F14" s="38" t="str">
        <x:v>Média</x:v>
      </x:c>
      <x:c r="G14" s="38" t="str">
        <x:v>Baixa</x:v>
      </x:c>
      <x:c r="H14" s="38" t="str">
        <x:v>Sim</x:v>
      </x:c>
      <x:c r="I14" s="38" t="str">
        <x:v>F05/F06</x:v>
      </x:c>
      <x:c r="J14" s="38" t="str">
        <x:v>€20 × 4 no pior caso</x:v>
      </x:c>
      <x:c r="K14" s="38" t="str">
        <x:v>Isenção &gt;70/dupla cidadania pode reduzir</x:v>
      </x:c>
      <x:c r="L14" s="56" t="str">
        <x:v>Data de início/regras finais</x:v>
      </x:c>
    </x:row>
    <x:row r="15">
      <x:c r="A15" s="55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56"/>
    </x:row>
    <x:row r="16">
      <x:c r="A16" s="166" t="str">
        <x:v>Subtotal terrestre</x:v>
      </x:c>
      <x:c r="B16" s="161" t="n">
        <x:f>SUM(B4:B14)</x:f>
        <x:v>18175</x:v>
      </x:c>
      <x:c r="C16" s="162" t="n">
        <x:f>SUM(C4:C14)</x:f>
        <x:v>112919.0837724731</x:v>
      </x:c>
      <x:c r="D16" s="162" t="n">
        <x:f>C16/Premissas!$B$9</x:f>
        <x:v>56459.54188623655</x:v>
      </x:c>
      <x:c r="E16" s="160" t="str"/>
      <x:c r="F16" s="160" t="str"/>
      <x:c r="G16" s="160" t="str"/>
      <x:c r="H16" s="160" t="str"/>
      <x:c r="I16" s="160" t="str"/>
      <x:c r="J16" s="160" t="str"/>
      <x:c r="K16" s="160" t="str"/>
      <x:c r="L16" s="167" t="str"/>
    </x:row>
    <x:row r="17">
      <x:c r="A17" s="166" t="str">
        <x:v>Contingência 10%</x:v>
      </x:c>
      <x:c r="B17" s="161" t="n">
        <x:f>B16*10%</x:f>
        <x:v>1817.5</x:v>
      </x:c>
      <x:c r="C17" s="162" t="n">
        <x:f>C16*10%</x:f>
        <x:v>11291.90837724731</x:v>
      </x:c>
      <x:c r="D17" s="162" t="n">
        <x:f>D16*10%</x:f>
        <x:v>5645.954188623655</x:v>
      </x:c>
      <x:c r="E17" s="160" t="str"/>
      <x:c r="F17" s="160" t="str"/>
      <x:c r="G17" s="160" t="str"/>
      <x:c r="H17" s="160" t="str"/>
      <x:c r="I17" s="160" t="str"/>
      <x:c r="J17" s="160" t="str"/>
      <x:c r="K17" s="160" t="str"/>
      <x:c r="L17" s="167" t="str"/>
    </x:row>
    <x:row r="18">
      <x:c r="A18" s="166" t="str">
        <x:v>Total terrestre</x:v>
      </x:c>
      <x:c r="B18" s="161" t="n">
        <x:f>B16+B17</x:f>
        <x:v>19992.5</x:v>
      </x:c>
      <x:c r="C18" s="162" t="n">
        <x:f>C16+C17</x:f>
        <x:v>124210.9921497204</x:v>
      </x:c>
      <x:c r="D18" s="162" t="n">
        <x:f>D16+D17</x:f>
        <x:v>62105.4960748602</x:v>
      </x:c>
      <x:c r="E18" s="160" t="str"/>
      <x:c r="F18" s="160" t="str"/>
      <x:c r="G18" s="160" t="str"/>
      <x:c r="H18" s="160" t="str"/>
      <x:c r="I18" s="160" t="str"/>
      <x:c r="J18" s="160" t="str"/>
      <x:c r="K18" s="160" t="str"/>
      <x:c r="L18" s="167" t="str"/>
    </x:row>
    <x:row r="19">
      <x:c r="A19" s="100"/>
      <x:c r="B19" s="88"/>
      <x:c r="C19" s="88"/>
      <x:c r="D19" s="88"/>
      <x:c r="E19" s="88"/>
      <x:c r="F19" s="88"/>
      <x:c r="G19" s="88"/>
      <x:c r="H19" s="88"/>
      <x:c r="I19" s="88"/>
      <x:c r="J19" s="88"/>
      <x:c r="K19" s="88"/>
      <x:c r="L19" s="101"/>
    </x:row>
    <x:row r="20">
      <x:c r="A20" s="100" t="str">
        <x:v>Passagens + assentos (confirmado)</x:v>
      </x:c>
      <x:c r="B20" s="88"/>
      <x:c r="C20" s="91" t="n">
        <x:f>Premissas!$B$19+Premissas!$B$20</x:f>
        <x:v>24638.4</x:v>
      </x:c>
      <x:c r="D20" s="91" t="n">
        <x:f>C20/Premissas!$B$9</x:f>
        <x:v>12319.2</x:v>
      </x:c>
      <x:c r="E20" s="88" t="str">
        <x:v>Confirmado</x:v>
      </x:c>
      <x:c r="F20" s="88" t="str">
        <x:v>Alta</x:v>
      </x:c>
      <x:c r="G20" s="88" t="str">
        <x:v>Baixa</x:v>
      </x:c>
      <x:c r="H20" s="88" t="str">
        <x:v>Sim</x:v>
      </x:c>
      <x:c r="I20" s="88" t="str">
        <x:v>Imagem LATAM</x:v>
      </x:c>
      <x:c r="J20" s="88" t="str"/>
      <x:c r="K20" s="88" t="str"/>
      <x:c r="L20" s="101" t="str"/>
    </x:row>
    <x:row r="21">
      <x:c r="A21" s="100" t="str">
        <x:v>PID — 2 motoristas</x:v>
      </x:c>
      <x:c r="B21" s="88"/>
      <x:c r="C21" s="91" t="n">
        <x:f>Premissas!$B$22*Premissas!$B$13</x:f>
        <x:v>212.52</x:v>
      </x:c>
      <x:c r="D21" s="91" t="n">
        <x:f>C21/Premissas!$B$9</x:f>
        <x:v>106.26</x:v>
      </x:c>
      <x:c r="E21" s="88" t="str">
        <x:v>Regra atual</x:v>
      </x:c>
      <x:c r="F21" s="88" t="str">
        <x:v>Alta</x:v>
      </x:c>
      <x:c r="G21" s="88" t="str">
        <x:v>Baixa</x:v>
      </x:c>
      <x:c r="H21" s="88" t="str">
        <x:v>Sim</x:v>
      </x:c>
      <x:c r="I21" s="88" t="str">
        <x:v>F14</x:v>
      </x:c>
      <x:c r="J21" s="88" t="str"/>
      <x:c r="K21" s="88" t="str"/>
      <x:c r="L21" s="101" t="str"/>
    </x:row>
    <x:row r="22">
      <x:c r="A22" s="100" t="str">
        <x:v>Seguro LATAM 150</x:v>
      </x:c>
      <x:c r="B22" s="88"/>
      <x:c r="C22" s="91" t="n">
        <x:f>Premissas!$B$21</x:f>
        <x:v>2746.18</x:v>
      </x:c>
      <x:c r="D22" s="91" t="n">
        <x:f>C22/Premissas!$B$9</x:f>
        <x:v>1373.09</x:v>
      </x:c>
      <x:c r="E22" s="88" t="str">
        <x:v>Opcional</x:v>
      </x:c>
      <x:c r="F22" s="88" t="str">
        <x:v>Alta</x:v>
      </x:c>
      <x:c r="G22" s="88" t="str">
        <x:v>Baixa</x:v>
      </x:c>
      <x:c r="H22" s="88" t="str">
        <x:v>Não</x:v>
      </x:c>
      <x:c r="I22" s="88" t="str">
        <x:v>Imagem LATAM</x:v>
      </x:c>
      <x:c r="J22" s="88" t="str">
        <x:v>Cobertura exibida: USD 150 mil</x:v>
      </x:c>
      <x:c r="K22" s="88" t="str">
        <x:v>Comparar condições/preexistências</x:v>
      </x:c>
      <x:c r="L22" s="101" t="str">
        <x:v>Prêmio pode mudar</x:v>
      </x:c>
    </x:row>
    <x:row r="23">
      <x:c r="A23" s="100"/>
      <x:c r="B23" s="88"/>
      <x:c r="C23" s="88"/>
      <x:c r="D23" s="88"/>
      <x:c r="E23" s="88"/>
      <x:c r="F23" s="88"/>
      <x:c r="G23" s="88"/>
      <x:c r="H23" s="88"/>
      <x:c r="I23" s="88"/>
      <x:c r="J23" s="88"/>
      <x:c r="K23" s="88"/>
      <x:c r="L23" s="101"/>
    </x:row>
    <x:row r="24">
      <x:c r="A24" s="102" t="str">
        <x:v>TOTAL SEM SEGURO</x:v>
      </x:c>
      <x:c r="B24" s="92"/>
      <x:c r="C24" s="93" t="n">
        <x:f>C18+C20+C21</x:f>
        <x:v>149061.9121497204</x:v>
      </x:c>
      <x:c r="D24" s="93" t="n">
        <x:f>C24/Premissas!$B$9</x:f>
        <x:v>74530.9560748602</x:v>
      </x:c>
      <x:c r="E24" s="92" t="str"/>
      <x:c r="F24" s="92" t="str"/>
      <x:c r="G24" s="92" t="str"/>
      <x:c r="H24" s="92" t="str"/>
      <x:c r="I24" s="92" t="str"/>
      <x:c r="J24" s="92" t="str"/>
      <x:c r="K24" s="92" t="str"/>
      <x:c r="L24" s="103" t="str"/>
    </x:row>
    <x:row r="25">
      <x:c r="A25" s="104" t="str">
        <x:v>TOTAL COM SEGURO</x:v>
      </x:c>
      <x:c r="B25" s="120"/>
      <x:c r="C25" s="105" t="n">
        <x:f>C24+C22</x:f>
        <x:v>151808.09214972038</x:v>
      </x:c>
      <x:c r="D25" s="105" t="n">
        <x:f>C25/Premissas!$B$9</x:f>
        <x:v>75904.04607486019</x:v>
      </x:c>
      <x:c r="E25" s="120" t="str"/>
      <x:c r="F25" s="120" t="str"/>
      <x:c r="G25" s="120" t="str"/>
      <x:c r="H25" s="120" t="str"/>
      <x:c r="I25" s="120" t="str"/>
      <x:c r="J25" s="120" t="str"/>
      <x:c r="K25" s="120" t="str"/>
      <x:c r="L25" s="106" t="str"/>
    </x:row>
  </x:sheetData>
  <x:mergeCells>
    <x:mergeCell ref="A1:L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6" hidden="0" customWidth="1"/>
    <x:col min="4" max="4" width="8" hidden="0" customWidth="1"/>
    <x:col min="5" max="5" width="14" hidden="0" customWidth="1"/>
    <x:col min="6" max="6" width="12" hidden="0" customWidth="1"/>
    <x:col min="7" max="7" width="22" hidden="0" customWidth="1"/>
    <x:col min="8" max="8" width="16" hidden="0" customWidth="1"/>
    <x:col min="9" max="9" width="52" hidden="0" customWidth="1"/>
    <x:col min="10" max="10" width="12" hidden="0" customWidth="1"/>
    <x:col min="11" max="11" width="42" hidden="0" customWidth="1"/>
  </x:cols>
  <x:sheetData>
    <x:row r="1" ht="34" customHeight="1">
      <x:c r="A1" s="8" t="str">
        <x:v>Ingressos e experiências — preços atuais e janelas de compra</x:v>
      </x:c>
      <x:c r="B1" s="8" t="str">
        <x:v>Ingressos e experiências — preços atuais e janelas de compra</x:v>
      </x:c>
      <x:c r="C1" s="8" t="str">
        <x:v>Ingressos e experiências — preços atuais e janelas de compra</x:v>
      </x:c>
      <x:c r="D1" s="8" t="str">
        <x:v>Ingressos e experiências — preços atuais e janelas de compra</x:v>
      </x:c>
      <x:c r="E1" s="8" t="str">
        <x:v>Ingressos e experiências — preços atuais e janelas de compra</x:v>
      </x:c>
      <x:c r="F1" s="8" t="str">
        <x:v>Ingressos e experiências — preços atuais e janelas de compra</x:v>
      </x:c>
      <x:c r="G1" s="8" t="str">
        <x:v>Ingressos e experiências — preços atuais e janelas de compra</x:v>
      </x:c>
      <x:c r="H1" s="8" t="str">
        <x:v>Ingressos e experiências — preços atuais e janelas de compra</x:v>
      </x:c>
      <x:c r="I1" s="8" t="str">
        <x:v>Ingressos e experiências — preços atuais e janelas de compra</x:v>
      </x:c>
      <x:c r="J1" s="8" t="str">
        <x:v>Ingressos e experiências — preços atuais e janelas de compra</x:v>
      </x:c>
      <x:c r="K1" s="8" t="str">
        <x:v>Ingressos e experiências — preços atuais e janelas de compra</x:v>
      </x:c>
    </x:row>
    <x:row r="3" ht="30" customHeight="1">
      <x:c r="A3" s="52" t="str">
        <x:v>Local/experiência</x:v>
      </x:c>
      <x:c r="B3" s="53" t="str">
        <x:v>Data sugerida</x:v>
      </x:c>
      <x:c r="C3" s="53" t="str">
        <x:v>Preço/pessoa €</x:v>
      </x:c>
      <x:c r="D3" s="53" t="str">
        <x:v>Qtd.</x:v>
      </x:c>
      <x:c r="E3" s="53" t="str">
        <x:v>Total €</x:v>
      </x:c>
      <x:c r="F3" s="53" t="str">
        <x:v>Prioridade</x:v>
      </x:c>
      <x:c r="G3" s="53" t="str">
        <x:v>Compra</x:v>
      </x:c>
      <x:c r="H3" s="53" t="str">
        <x:v>Carga física</x:v>
      </x:c>
      <x:c r="I3" s="53" t="str">
        <x:v>Acessibilidade/conforto</x:v>
      </x:c>
      <x:c r="J3" s="53" t="str">
        <x:v>Fonte</x:v>
      </x:c>
      <x:c r="K3" s="54" t="str">
        <x:v>Observação</x:v>
      </x:c>
    </x:row>
    <x:row r="4">
      <x:c r="A4" s="55" t="str">
        <x:v>Coliseu Full Experience</x:v>
      </x:c>
      <x:c r="B4" s="39" t="n">
        <x:v>46469</x:v>
      </x:c>
      <x:c r="C4" s="44" t="n">
        <x:v>24</x:v>
      </x:c>
      <x:c r="D4" s="38" t="n">
        <x:v>4</x:v>
      </x:c>
      <x:c r="E4" s="44" t="n">
        <x:f>C4*D4</x:f>
        <x:v>96</x:v>
      </x:c>
      <x:c r="F4" s="38" t="str">
        <x:v>Alta</x:v>
      </x:c>
      <x:c r="G4" s="38" t="str">
        <x:v>30 dias antes</x:v>
      </x:c>
      <x:c r="H4" s="38" t="str">
        <x:v>Moderada</x:v>
      </x:c>
      <x:c r="I4" s="38" t="str">
        <x:v>Selecionar rota curta; elevadores em partes do complexo.</x:v>
      </x:c>
      <x:c r="J4" s="38" t="str">
        <x:v>F44</x:v>
      </x:c>
      <x:c r="K4" s="56" t="str">
        <x:v>Fórum completo é opcional.</x:v>
      </x:c>
    </x:row>
    <x:row r="5">
      <x:c r="A5" s="55" t="str">
        <x:v>Pantheon</x:v>
      </x:c>
      <x:c r="B5" s="39" t="n">
        <x:v>46468</x:v>
      </x:c>
      <x:c r="C5" s="44" t="n">
        <x:v>7</x:v>
      </x:c>
      <x:c r="D5" s="38" t="n">
        <x:v>4</x:v>
      </x:c>
      <x:c r="E5" s="44" t="n">
        <x:f>C5*D5</x:f>
        <x:v>28</x:v>
      </x:c>
      <x:c r="F5" s="38" t="str">
        <x:v>Média</x:v>
      </x:c>
      <x:c r="G5" s="38" t="str">
        <x:v>Quando agenda abrir</x:v>
      </x:c>
      <x:c r="H5" s="38" t="str">
        <x:v>Leve</x:v>
      </x:c>
      <x:c r="I5" s="38" t="str">
        <x:v>Plano e central.</x:v>
      </x:c>
      <x:c r="J5" s="38" t="str">
        <x:v>F45</x:v>
      </x:c>
      <x:c r="K5" s="56" t="str">
        <x:v>Pode ser removido sem afetar o roteiro.</x:v>
      </x:c>
    </x:row>
    <x:row r="6">
      <x:c r="A6" s="55" t="str">
        <x:v>Trevi — área próxima à bacia</x:v>
      </x:c>
      <x:c r="B6" s="39" t="n">
        <x:v>46468</x:v>
      </x:c>
      <x:c r="C6" s="44" t="n">
        <x:v>2</x:v>
      </x:c>
      <x:c r="D6" s="38" t="n">
        <x:v>4</x:v>
      </x:c>
      <x:c r="E6" s="44" t="n">
        <x:f>C6*D6</x:f>
        <x:v>8</x:v>
      </x:c>
      <x:c r="F6" s="38" t="str">
        <x:v>Baixa</x:v>
      </x:c>
      <x:c r="G6" s="38" t="str">
        <x:v>No local</x:v>
      </x:c>
      <x:c r="H6" s="38" t="str">
        <x:v>Leve</x:v>
      </x:c>
      <x:c r="I6" s="38" t="str">
        <x:v>Praça continua gratuita; taxa só para área controlada.</x:v>
      </x:c>
      <x:c r="J6" s="38" t="str">
        <x:v>F46</x:v>
      </x:c>
      <x:c r="K6" s="56" t="str">
        <x:v>Não essencial.</x:v>
      </x:c>
    </x:row>
    <x:row r="7">
      <x:c r="A7" s="55" t="str">
        <x:v>Museus Vaticanos + reserva</x:v>
      </x:c>
      <x:c r="B7" s="39" t="n">
        <x:v>46486</x:v>
      </x:c>
      <x:c r="C7" s="44" t="n">
        <x:v>25</x:v>
      </x:c>
      <x:c r="D7" s="38" t="n">
        <x:v>4</x:v>
      </x:c>
      <x:c r="E7" s="44" t="n">
        <x:f>C7*D7</x:f>
        <x:v>100</x:v>
      </x:c>
      <x:c r="F7" s="38" t="str">
        <x:v>Alta</x:v>
      </x:c>
      <x:c r="G7" s="38" t="str">
        <x:v>Calendário 2027 pendente</x:v>
      </x:c>
      <x:c r="H7" s="38" t="str">
        <x:v>Moderada/alta</x:v>
      </x:c>
      <x:c r="I7" s="38" t="str">
        <x:v>Rota acessível; cadeira gratuita sujeita a disponibilidade.</x:v>
      </x:c>
      <x:c r="J7" s="38" t="str">
        <x:v>F47/F55</x:v>
      </x:c>
      <x:c r="K7" s="56" t="str">
        <x:v>Evitar tour de jardins não recomendado a mobilidade reduzida.</x:v>
      </x:c>
    </x:row>
    <x:row r="8">
      <x:c r="A8" s="55" t="str">
        <x:v>OPA SI Pass Siena</x:v>
      </x:c>
      <x:c r="B8" s="39" t="n">
        <x:v>46477</x:v>
      </x:c>
      <x:c r="C8" s="44" t="n">
        <x:v>14</x:v>
      </x:c>
      <x:c r="D8" s="38" t="n">
        <x:v>4</x:v>
      </x:c>
      <x:c r="E8" s="44" t="n">
        <x:f>C8*D8</x:f>
        <x:v>56</x:v>
      </x:c>
      <x:c r="F8" s="38" t="str">
        <x:v>Alta</x:v>
      </x:c>
      <x:c r="G8" s="38" t="str">
        <x:v>Antecipar após agenda 2027</x:v>
      </x:c>
      <x:c r="H8" s="38" t="str">
        <x:v>Moderada</x:v>
      </x:c>
      <x:c r="I8" s="38" t="str">
        <x:v>Não inclui subir a Torre del Mangia.</x:v>
      </x:c>
      <x:c r="J8" s="38" t="str">
        <x:v>F48</x:v>
      </x:c>
      <x:c r="K8" s="56" t="str">
        <x:v>Bom valor para o conjunto.</x:v>
      </x:c>
    </x:row>
    <x:row r="9">
      <x:c r="A9" s="55" t="str">
        <x:v>San Galgano</x:v>
      </x:c>
      <x:c r="B9" s="39" t="n">
        <x:v>46478</x:v>
      </x:c>
      <x:c r="C9" s="44" t="n">
        <x:v>6</x:v>
      </x:c>
      <x:c r="D9" s="38" t="n">
        <x:v>2</x:v>
      </x:c>
      <x:c r="E9" s="44" t="n">
        <x:f>C9*D9</x:f>
        <x:v>12</x:v>
      </x:c>
      <x:c r="F9" s="38" t="str">
        <x:v>Média</x:v>
      </x:c>
      <x:c r="G9" s="38" t="str">
        <x:v>No local</x:v>
      </x:c>
      <x:c r="H9" s="38" t="str">
        <x:v>Leve</x:v>
      </x:c>
      <x:c r="I9" s="38" t="str">
        <x:v>Espaço aberto; confirmar desconto 65+.</x:v>
      </x:c>
      <x:c r="J9" s="38" t="str">
        <x:v>F49</x:v>
      </x:c>
      <x:c r="K9" s="56" t="str">
        <x:v>2 adultos €6 + 2 seniors €5 no modelo.</x:v>
      </x:c>
    </x:row>
    <x:row r="10">
      <x:c r="A10" s="55" t="str">
        <x:v>San Galgano — senior</x:v>
      </x:c>
      <x:c r="B10" s="39" t="n">
        <x:v>46478</x:v>
      </x:c>
      <x:c r="C10" s="44" t="n">
        <x:v>5</x:v>
      </x:c>
      <x:c r="D10" s="38" t="n">
        <x:v>2</x:v>
      </x:c>
      <x:c r="E10" s="44" t="n">
        <x:f>C10*D10</x:f>
        <x:v>10</x:v>
      </x:c>
      <x:c r="F10" s="38" t="str">
        <x:v>Média</x:v>
      </x:c>
      <x:c r="G10" s="38" t="str">
        <x:v>No local</x:v>
      </x:c>
      <x:c r="H10" s="38" t="str">
        <x:v>Leve</x:v>
      </x:c>
      <x:c r="I10" s="38" t="str">
        <x:v>Tarifa municipal atual.</x:v>
      </x:c>
      <x:c r="J10" s="38" t="str">
        <x:v>F49</x:v>
      </x:c>
      <x:c r="K10" s="56" t="str">
        <x:v>Revalidar 2027.</x:v>
      </x:c>
    </x:row>
    <x:row r="11">
      <x:c r="A11" s="55" t="str">
        <x:v>Pisa — conjunto sem torre</x:v>
      </x:c>
      <x:c r="B11" s="39" t="n">
        <x:v>46481</x:v>
      </x:c>
      <x:c r="C11" s="44" t="n">
        <x:v>11</x:v>
      </x:c>
      <x:c r="D11" s="38" t="n">
        <x:v>4</x:v>
      </x:c>
      <x:c r="E11" s="44" t="n">
        <x:f>C11*D11</x:f>
        <x:v>44</x:v>
      </x:c>
      <x:c r="F11" s="38" t="str">
        <x:v>Média</x:v>
      </x:c>
      <x:c r="G11" s="38" t="str">
        <x:v>Após agenda 2027</x:v>
      </x:c>
      <x:c r="H11" s="38" t="str">
        <x:v>Leve</x:v>
      </x:c>
      <x:c r="I11" s="38" t="str">
        <x:v>Evita 251 degraus da torre.</x:v>
      </x:c>
      <x:c r="J11" s="38" t="str">
        <x:v>F50</x:v>
      </x:c>
      <x:c r="K11" s="56" t="str">
        <x:v>Preço é reserva de planejamento.</x:v>
      </x:c>
    </x:row>
    <x:row r="12">
      <x:c r="A12" s="55" t="str">
        <x:v>Uffizi — antecipado</x:v>
      </x:c>
      <x:c r="B12" s="39" t="n">
        <x:v>46483</x:v>
      </x:c>
      <x:c r="C12" s="44" t="n">
        <x:v>20</x:v>
      </x:c>
      <x:c r="D12" s="38" t="n">
        <x:v>4</x:v>
      </x:c>
      <x:c r="E12" s="44" t="n">
        <x:f>C12*D12</x:f>
        <x:v>80</x:v>
      </x:c>
      <x:c r="F12" s="38" t="str">
        <x:v>Alta</x:v>
      </x:c>
      <x:c r="G12" s="38" t="str">
        <x:v>Assim que data abrir</x:v>
      </x:c>
      <x:c r="H12" s="38" t="str">
        <x:v>Moderada</x:v>
      </x:c>
      <x:c r="I12" s="38" t="str">
        <x:v>Entrada acessível, elevadores e empréstimo de apoio.</x:v>
      </x:c>
      <x:c r="J12" s="38" t="str">
        <x:v>F51/F56</x:v>
      </x:c>
      <x:c r="K12" s="56" t="str">
        <x:v>Selecionar obras essenciais.</x:v>
      </x:c>
    </x:row>
    <x:row r="13">
      <x:c r="A13" s="55" t="str">
        <x:v>Accademia + reserva</x:v>
      </x:c>
      <x:c r="B13" s="39" t="n">
        <x:v>46484</x:v>
      </x:c>
      <x:c r="C13" s="44" t="n">
        <x:v>24</x:v>
      </x:c>
      <x:c r="D13" s="38" t="n">
        <x:v>4</x:v>
      </x:c>
      <x:c r="E13" s="44" t="n">
        <x:f>C13*D13</x:f>
        <x:v>96</x:v>
      </x:c>
      <x:c r="F13" s="38" t="str">
        <x:v>Alta</x:v>
      </x:c>
      <x:c r="G13" s="38" t="str">
        <x:v>Assim que data abrir</x:v>
      </x:c>
      <x:c r="H13" s="38" t="str">
        <x:v>Leve/moderada</x:v>
      </x:c>
      <x:c r="I13" s="38" t="str">
        <x:v>Compacto; menor desgaste que Uffizi.</x:v>
      </x:c>
      <x:c r="J13" s="38" t="str">
        <x:v>F52</x:v>
      </x:c>
      <x:c r="K13" s="56" t="str">
        <x:v>David como âncora.</x:v>
      </x:c>
    </x:row>
    <x:row r="14">
      <x:c r="A14" s="55" t="str">
        <x:v>Ghiberti Pass</x:v>
      </x:c>
      <x:c r="B14" s="39" t="n">
        <x:v>46484</x:v>
      </x:c>
      <x:c r="C14" s="44" t="n">
        <x:v>15</x:v>
      </x:c>
      <x:c r="D14" s="38" t="n">
        <x:v>4</x:v>
      </x:c>
      <x:c r="E14" s="44" t="n">
        <x:f>C14*D14</x:f>
        <x:v>60</x:v>
      </x:c>
      <x:c r="F14" s="38" t="str">
        <x:v>Alta</x:v>
      </x:c>
      <x:c r="G14" s="38" t="str">
        <x:v>Assim que data abrir</x:v>
      </x:c>
      <x:c r="H14" s="38" t="str">
        <x:v>Moderada</x:v>
      </x:c>
      <x:c r="I14" s="38" t="str">
        <x:v>Sem cúpula/campanário; museu tem elevadores; Santa Reparata tem escada curta.</x:v>
      </x:c>
      <x:c r="J14" s="38" t="str">
        <x:v>F53/F57</x:v>
      </x:c>
      <x:c r="K14" s="56" t="str">
        <x:v>Batistério pode estar em restauração.</x:v>
      </x:c>
    </x:row>
    <x:row r="15">
      <x:c r="A15" s="55" t="str">
        <x:v>Degustação/almoço em vinícola</x:v>
      </x:c>
      <x:c r="B15" s="39" t="n">
        <x:v>46473</x:v>
      </x:c>
      <x:c r="C15" s="44" t="n">
        <x:v>65</x:v>
      </x:c>
      <x:c r="D15" s="38" t="n">
        <x:v>4</x:v>
      </x:c>
      <x:c r="E15" s="44" t="n">
        <x:f>C15*D15</x:f>
        <x:v>260</x:v>
      </x:c>
      <x:c r="F15" s="38" t="str">
        <x:v>Alta</x:v>
      </x:c>
      <x:c r="G15" s="38" t="str">
        <x:v>60–120 dias</x:v>
      </x:c>
      <x:c r="H15" s="38" t="str">
        <x:v>Leve</x:v>
      </x:c>
      <x:c r="I15" s="38" t="str">
        <x:v>Escolher visita sentada e estacionamento no local.</x:v>
      </x:c>
      <x:c r="J15" s="38" t="str">
        <x:v>F27/F58</x:v>
      </x:c>
      <x:c r="K15" s="56" t="str">
        <x:v>Álcool: motorista não participa ou usar transfer.</x:v>
      </x:c>
    </x:row>
    <x:row r="16">
      <x:c r="A16" s="55" t="str">
        <x:v>Aula culinária/experiência local</x:v>
      </x:c>
      <x:c r="B16" s="39" t="n">
        <x:v>46475</x:v>
      </x:c>
      <x:c r="C16" s="44" t="n">
        <x:v>100</x:v>
      </x:c>
      <x:c r="D16" s="38" t="n">
        <x:v>4</x:v>
      </x:c>
      <x:c r="E16" s="44" t="n">
        <x:f>C16*D16</x:f>
        <x:v>400</x:v>
      </x:c>
      <x:c r="F16" s="38" t="str">
        <x:v>Média</x:v>
      </x:c>
      <x:c r="G16" s="38" t="str">
        <x:v>60–120 dias</x:v>
      </x:c>
      <x:c r="H16" s="38" t="str">
        <x:v>Leve</x:v>
      </x:c>
      <x:c r="I16" s="38" t="str">
        <x:v>Experiência sentada/em bancada; confirmar duração.</x:v>
      </x:c>
      <x:c r="J16" s="38" t="str">
        <x:v>F58</x:v>
      </x:c>
      <x:c r="K16" s="56" t="str">
        <x:v>Módulo removível.</x:v>
      </x:c>
    </x:row>
    <x:row r="17">
      <x:c r="A17" s="55" t="str">
        <x:v>Guia privado/semiprivado acessível</x:v>
      </x:c>
      <x:c r="B17" s="39" t="n">
        <x:v>46469</x:v>
      </x:c>
      <x:c r="C17" s="44" t="n">
        <x:v>350</x:v>
      </x:c>
      <x:c r="D17" s="38" t="n">
        <x:v>1</x:v>
      </x:c>
      <x:c r="E17" s="44" t="n">
        <x:f>C17</x:f>
        <x:v>350</x:v>
      </x:c>
      <x:c r="F17" s="38" t="str">
        <x:v>Média</x:v>
      </x:c>
      <x:c r="G17" s="38" t="str">
        <x:v>90–180 dias</x:v>
      </x:c>
      <x:c r="H17" s="38" t="str">
        <x:v>Reduz esforço</x:v>
      </x:c>
      <x:c r="I17" s="38" t="str">
        <x:v>Rota customizada e pausas.</x:v>
      </x:c>
      <x:c r="J17" s="38" t="str">
        <x:v>Modelo</x:v>
      </x:c>
      <x:c r="K17" s="56" t="str">
        <x:v>Valor por grupo, não por pessoa.</x:v>
      </x:c>
    </x:row>
    <x:row r="18">
      <x:c r="A18" s="104" t="str">
        <x:v>TOTAL LISTADO</x:v>
      </x:c>
      <x:c r="B18" s="120"/>
      <x:c r="C18" s="120"/>
      <x:c r="D18" s="120"/>
      <x:c r="E18" s="121" t="n">
        <x:f>SUM(E4:E17)</x:f>
        <x:v>1600</x:v>
      </x:c>
      <x:c r="F18" s="120" t="str"/>
      <x:c r="G18" s="120" t="str"/>
      <x:c r="H18" s="120" t="str"/>
      <x:c r="I18" s="120" t="str"/>
      <x:c r="J18" s="120" t="str"/>
      <x:c r="K18" s="106" t="str"/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bd854d34919e434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28" hidden="0" customWidth="1"/>
    <x:col min="4" max="4" width="18" hidden="0" customWidth="1"/>
    <x:col min="5" max="5" width="18" hidden="0" customWidth="1"/>
    <x:col min="6" max="6" width="14" hidden="0" customWidth="1"/>
    <x:col min="7" max="7" width="52" hidden="0" customWidth="1"/>
    <x:col min="8" max="8" width="52" hidden="0" customWidth="1"/>
    <x:col min="9" max="9" width="46" hidden="0" customWidth="1"/>
    <x:col min="10" max="10" width="14" hidden="0" customWidth="1"/>
  </x:cols>
  <x:sheetData>
    <x:row r="1" ht="34" customHeight="1">
      <x:c r="A1" s="8" t="str">
        <x:v>Módulos de rota — blocos substituíveis sem desmontar a viagem</x:v>
      </x:c>
      <x:c r="B1" s="8" t="str">
        <x:v>Módulos de rota — blocos substituíveis sem desmontar a viagem</x:v>
      </x:c>
      <x:c r="C1" s="8" t="str">
        <x:v>Módulos de rota — blocos substituíveis sem desmontar a viagem</x:v>
      </x:c>
      <x:c r="D1" s="8" t="str">
        <x:v>Módulos de rota — blocos substituíveis sem desmontar a viagem</x:v>
      </x:c>
      <x:c r="E1" s="8" t="str">
        <x:v>Módulos de rota — blocos substituíveis sem desmontar a viagem</x:v>
      </x:c>
      <x:c r="F1" s="8" t="str">
        <x:v>Módulos de rota — blocos substituíveis sem desmontar a viagem</x:v>
      </x:c>
      <x:c r="G1" s="8" t="str">
        <x:v>Módulos de rota — blocos substituíveis sem desmontar a viagem</x:v>
      </x:c>
      <x:c r="H1" s="8" t="str">
        <x:v>Módulos de rota — blocos substituíveis sem desmontar a viagem</x:v>
      </x:c>
      <x:c r="I1" s="8" t="str">
        <x:v>Módulos de rota — blocos substituíveis sem desmontar a viagem</x:v>
      </x:c>
      <x:c r="J1" s="8" t="str">
        <x:v>Módulos de rota — blocos substituíveis sem desmontar a viagem</x:v>
      </x:c>
    </x:row>
    <x:row r="3" ht="30" customHeight="1">
      <x:c r="A3" s="52" t="str">
        <x:v>Módulo</x:v>
      </x:c>
      <x:c r="B3" s="53" t="str">
        <x:v>Substitui</x:v>
      </x:c>
      <x:c r="C3" s="53" t="str">
        <x:v>Noites</x:v>
      </x:c>
      <x:c r="D3" s="53" t="str">
        <x:v>Mudanças de hotel</x:v>
      </x:c>
      <x:c r="E3" s="53" t="str">
        <x:v>Delta de custo €</x:v>
      </x:c>
      <x:c r="F3" s="53" t="str">
        <x:v>Conforto</x:v>
      </x:c>
      <x:c r="G3" s="53" t="str">
        <x:v>Ganhos</x:v>
      </x:c>
      <x:c r="H3" s="53" t="str">
        <x:v>Custos/riscos</x:v>
      </x:c>
      <x:c r="I3" s="53" t="str">
        <x:v>Quando escolher</x:v>
      </x:c>
      <x:c r="J3" s="54" t="str">
        <x:v>Decisão atual</x:v>
      </x:c>
    </x:row>
    <x:row r="4" ht="78" customHeight="1">
      <x:c r="A4" s="55" t="str">
        <x:v>A — Toscana equilibrada (roteiro-base)</x:v>
      </x:c>
      <x:c r="B4" s="38" t="str">
        <x:v>—</x:v>
      </x:c>
      <x:c r="C4" s="38" t="str">
        <x:v>5 Val d'Orcia + 3 Siena + 3 Lucca + 3 Florença</x:v>
      </x:c>
      <x:c r="D4" s="38" t="str">
        <x:v>6 estadias incluindo 2 blocos Roma</x:v>
      </x:c>
      <x:c r="E4" s="38" t="str">
        <x:v>Referência</x:v>
      </x:c>
      <x:c r="F4" s="38" t="str">
        <x:v>Bom</x:v>
      </x:c>
      <x:c r="G4" s="38" t="str">
        <x:v>Paisagem, cultura, noites em Siena, Lucca plana, Pisa opcional.</x:v>
      </x:c>
      <x:c r="H4" s="38" t="str">
        <x:v>Mais duas trocas internas que o ultra-slow.</x:v>
      </x:c>
      <x:c r="I4" s="38" t="str">
        <x:v>Quando o grupo aceita mudança a cada 3–5 noites.</x:v>
      </x:c>
      <x:c r="J4" s="56" t="str">
        <x:v>ATIVO</x:v>
      </x:c>
    </x:row>
    <x:row r="5" ht="78" customHeight="1">
      <x:c r="A5" s="55" t="str">
        <x:v>B — Ultra-slow</x:v>
      </x:c>
      <x:c r="B5" s="38" t="str">
        <x:v>Siena 3 noites</x:v>
      </x:c>
      <x:c r="C5" s="38" t="str">
        <x:v>8 Val d'Orcia + 3 Lucca + 3 Florença</x:v>
      </x:c>
      <x:c r="D5" s="38" t="str">
        <x:v>5 estadias</x:v>
      </x:c>
      <x:c r="E5" s="38" t="str">
        <x:v>−€150 a −€450</x:v>
      </x:c>
      <x:c r="F5" s="38" t="str">
        <x:v>Muito bom</x:v>
      </x:c>
      <x:c r="G5" s="38" t="str">
        <x:v>Menos malas/check-ins e maior imersão rural.</x:v>
      </x:c>
      <x:c r="H5" s="38" t="str">
        <x:v>Siena e San Galgano viram bate-voltas de 2h–2h30 sentado.</x:v>
      </x:c>
      <x:c r="I5" s="38" t="str">
        <x:v>Quando reduzir trocas é prioridade nº 1.</x:v>
      </x:c>
      <x:c r="J5" s="56" t="str">
        <x:v>PENDENTE</x:v>
      </x:c>
    </x:row>
    <x:row r="6" ht="78" customHeight="1">
      <x:c r="A6" s="55" t="str">
        <x:v>C — Costa/Cinque Terre</x:v>
      </x:c>
      <x:c r="B6" s="38" t="str">
        <x:v>Lucca + Pisa</x:v>
      </x:c>
      <x:c r="C6" s="38" t="str">
        <x:v>3 Levanto ou La Spezia</x:v>
      </x:c>
      <x:c r="D6" s="38" t="str">
        <x:v>Igual ao base</x:v>
      </x:c>
      <x:c r="E6" s="38" t="str">
        <x:v>+€250 a +€700</x:v>
      </x:c>
      <x:c r="F6" s="38" t="str">
        <x:v>Variável</x:v>
      </x:c>
      <x:c r="G6" s="38" t="str">
        <x:v>Mar, vilas e trem/ferry; contraste com Toscana.</x:v>
      </x:c>
      <x:c r="H6" s="38" t="str">
        <x:v>Trilhas íngremes, clima/ferry incertos, maior turismo; não planejar hiking.</x:v>
      </x:c>
      <x:c r="I6" s="38" t="str">
        <x:v>Somente com hotel com elevador e previsão favorável.</x:v>
      </x:c>
      <x:c r="J6" s="56" t="str">
        <x:v>NÃO ATIVO</x:v>
      </x:c>
    </x:row>
    <x:row r="7" ht="78" customHeight="1">
      <x:c r="A7" s="55" t="str">
        <x:v>D — Toscana menos óbvia</x:v>
      </x:c>
      <x:c r="B7" s="38" t="str">
        <x:v>Lucca + Pisa</x:v>
      </x:c>
      <x:c r="C7" s="38" t="str">
        <x:v>3 Arezzo/Val di Chiana</x:v>
      </x:c>
      <x:c r="D7" s="38" t="str">
        <x:v>Igual ao base</x:v>
      </x:c>
      <x:c r="E7" s="38" t="str">
        <x:v>−€100 a +€250</x:v>
      </x:c>
      <x:c r="F7" s="38" t="str">
        <x:v>Bom</x:v>
      </x:c>
      <x:c r="G7" s="38" t="str">
        <x:v>Mais vida local, mercado/arte e menos turismo concentrado.</x:v>
      </x:c>
      <x:c r="H7" s="38" t="str">
        <x:v>Perde Lucca plana e Pisa; Cortona exige manejo de subida.</x:v>
      </x:c>
      <x:c r="I7" s="38" t="str">
        <x:v>Quando autenticidade pesar mais que costa/Pisa.</x:v>
      </x:c>
      <x:c r="J7" s="56" t="str">
        <x:v>PENDENTE</x:v>
      </x:c>
    </x:row>
    <x:row r="8" ht="78" customHeight="1">
      <x:c r="A8" s="59" t="str">
        <x:v>E — Roma com Vaticano na abertura</x:v>
      </x:c>
      <x:c r="B8" s="60" t="str">
        <x:v>Roma 24/03 e Roma 09/04</x:v>
      </x:c>
      <x:c r="C8" s="60" t="str">
        <x:v>Sem mudança de noites</x:v>
      </x:c>
      <x:c r="D8" s="60" t="str">
        <x:v>Igual</x:v>
      </x:c>
      <x:c r="E8" s="60" t="str">
        <x:v>€0 a +€100</x:v>
      </x:c>
      <x:c r="F8" s="60" t="str">
        <x:v>Variável</x:v>
      </x:c>
      <x:c r="G8" s="60" t="str">
        <x:v>Atende à preferência inicial.</x:v>
      </x:c>
      <x:c r="H8" s="60" t="str">
        <x:v>Semana Santa 2027; calendário oficial ainda não publicado; maior risco de multidão.</x:v>
      </x:c>
      <x:c r="I8" s="60" t="str">
        <x:v>Somente após calendário Vaticano 2027.</x:v>
      </x:c>
      <x:c r="J8" s="61" t="str">
        <x:v>RESERVA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e4065f9a09c3485c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16" hidden="0" customWidth="1"/>
    <x:col min="4" max="4" width="16" hidden="0" customWidth="1"/>
    <x:col min="5" max="5" width="24" hidden="0" customWidth="1"/>
    <x:col min="6" max="6" width="42" hidden="0" customWidth="1"/>
    <x:col min="7" max="7" width="36" hidden="0" customWidth="1"/>
    <x:col min="8" max="8" width="12" hidden="0" customWidth="1"/>
    <x:col min="9" max="9" width="46" hidden="0" customWidth="1"/>
  </x:cols>
  <x:sheetData>
    <x:row r="1" ht="34" customHeight="1">
      <x:c r="A1" s="8" t="str">
        <x:v>Checklist e portões de decisão</x:v>
      </x:c>
      <x:c r="B1" s="8" t="str">
        <x:v>Checklist e portões de decisão</x:v>
      </x:c>
      <x:c r="C1" s="8" t="str">
        <x:v>Checklist e portões de decisão</x:v>
      </x:c>
      <x:c r="D1" s="8" t="str">
        <x:v>Checklist e portões de decisão</x:v>
      </x:c>
      <x:c r="E1" s="8" t="str">
        <x:v>Checklist e portões de decisão</x:v>
      </x:c>
      <x:c r="F1" s="8" t="str">
        <x:v>Checklist e portões de decisão</x:v>
      </x:c>
      <x:c r="G1" s="8" t="str">
        <x:v>Checklist e portões de decisão</x:v>
      </x:c>
      <x:c r="H1" s="8" t="str">
        <x:v>Checklist e portões de decisão</x:v>
      </x:c>
      <x:c r="I1" s="8" t="str">
        <x:v>Checklist e portões de decisão</x:v>
      </x:c>
    </x:row>
    <x:row r="3" ht="30" customHeight="1">
      <x:c r="A3" s="52" t="str">
        <x:v>Prazo</x:v>
      </x:c>
      <x:c r="B3" s="53" t="str">
        <x:v>Item</x:v>
      </x:c>
      <x:c r="C3" s="53" t="str">
        <x:v>Responsável</x:v>
      </x:c>
      <x:c r="D3" s="53" t="str">
        <x:v>Status</x:v>
      </x:c>
      <x:c r="E3" s="53" t="str">
        <x:v>Dependência</x:v>
      </x:c>
      <x:c r="F3" s="53" t="str">
        <x:v>Evidência exigida</x:v>
      </x:c>
      <x:c r="G3" s="53" t="str">
        <x:v>Risco se atrasar</x:v>
      </x:c>
      <x:c r="H3" s="53" t="str">
        <x:v>Fonte</x:v>
      </x:c>
      <x:c r="I3" s="54" t="str">
        <x:v>Notas</x:v>
      </x:c>
    </x:row>
    <x:row r="4" ht="62" customHeight="1">
      <x:c r="A4" s="55" t="str">
        <x:v>Agora</x:v>
      </x:c>
      <x:c r="B4" s="38" t="str">
        <x:v>Confirmar ano exato do bilhete e franquia de bagagem</x:v>
      </x:c>
      <x:c r="C4" s="38" t="str">
        <x:v>Alê</x:v>
      </x:c>
      <x:c r="D4" s="38" t="str">
        <x:v>Pendente</x:v>
      </x:c>
      <x:c r="E4" s="38" t="str">
        <x:v>Bilhete LATAM</x:v>
      </x:c>
      <x:c r="F4" s="38" t="str">
        <x:v>E-ticket/regra tarifária</x:v>
      </x:c>
      <x:c r="G4" s="38" t="str">
        <x:v>Toda a cronologia pode estar errada</x:v>
      </x:c>
      <x:c r="H4" s="38" t="str">
        <x:v>Imagem</x:v>
      </x:c>
      <x:c r="I4" s="56" t="str">
        <x:v>A imagem não mostra o ano nem a franquia.</x:v>
      </x:c>
    </x:row>
    <x:row r="5" ht="62" customHeight="1">
      <x:c r="A5" s="55" t="str">
        <x:v>Agora</x:v>
      </x:c>
      <x:c r="B5" s="38" t="str">
        <x:v>Definir módulo A, B, C ou D</x:v>
      </x:c>
      <x:c r="C5" s="38" t="str">
        <x:v>Grupo</x:v>
      </x:c>
      <x:c r="D5" s="38" t="str">
        <x:v>Pendente</x:v>
      </x:c>
      <x:c r="E5" s="38" t="str">
        <x:v>Prioridades</x:v>
      </x:c>
      <x:c r="F5" s="38" t="str">
        <x:v>Escolha explícita</x:v>
      </x:c>
      <x:c r="G5" s="38" t="str">
        <x:v>Hospedagem sem arquitetura definida</x:v>
      </x:c>
      <x:c r="H5" s="38" t="str">
        <x:v>Planilha</x:v>
      </x:c>
      <x:c r="I5" s="56" t="str">
        <x:v>Base A é apenas hipótese de trabalho.</x:v>
      </x:c>
    </x:row>
    <x:row r="6" ht="62" customHeight="1">
      <x:c r="A6" s="55" t="str">
        <x:v>Agora</x:v>
      </x:c>
      <x:c r="B6" s="38" t="str">
        <x:v>Confirmar limites de caminhada, escadas e condições médicas relevantes</x:v>
      </x:c>
      <x:c r="C6" s="38" t="str">
        <x:v>Nádia/Chico</x:v>
      </x:c>
      <x:c r="D6" s="38" t="str">
        <x:v>Pendente</x:v>
      </x:c>
      <x:c r="E6" s="38" t="str">
        <x:v>Conversa do grupo</x:v>
      </x:c>
      <x:c r="F6" s="38" t="str">
        <x:v>Limites em minutos/degnaus</x:v>
      </x:c>
      <x:c r="G6" s="38" t="str">
        <x:v>Atividades incompatíveis</x:v>
      </x:c>
      <x:c r="H6" s="38" t="str">
        <x:v>F01–F04</x:v>
      </x:c>
      <x:c r="I6" s="56" t="str">
        <x:v>Idade não equivale a limitação; perguntar sem presumir.</x:v>
      </x:c>
    </x:row>
    <x:row r="7" ht="62" customHeight="1">
      <x:c r="A7" s="55" t="str">
        <x:v>9–12 meses</x:v>
      </x:c>
      <x:c r="B7" s="38" t="str">
        <x:v>Reservar hospedagens canceláveis</x:v>
      </x:c>
      <x:c r="C7" s="38" t="str">
        <x:v>Alê/Bruna</x:v>
      </x:c>
      <x:c r="D7" s="38" t="str">
        <x:v>Pendente</x:v>
      </x:c>
      <x:c r="E7" s="38" t="str">
        <x:v>Módulo</x:v>
      </x:c>
      <x:c r="F7" s="38" t="str">
        <x:v>2 quartos, elevador, estacionamento, banho, acesso de táxi</x:v>
      </x:c>
      <x:c r="G7" s="38" t="str">
        <x:v>Semana Santa e quartos adequados esgotam</x:v>
      </x:c>
      <x:c r="H7" s="38" t="str">
        <x:v>F20–F24</x:v>
      </x:c>
      <x:c r="I7" s="56" t="str">
        <x:v>Prioridade: Roma inicial e agriturismo.</x:v>
      </x:c>
    </x:row>
    <x:row r="8" ht="62" customHeight="1">
      <x:c r="A8" s="55" t="str">
        <x:v>6–9 meses</x:v>
      </x:c>
      <x:c r="B8" s="38" t="str">
        <x:v>Cotação real do carro</x:v>
      </x:c>
      <x:c r="C8" s="38" t="str">
        <x:v>Alê</x:v>
      </x:c>
      <x:c r="D8" s="38" t="str">
        <x:v>Pendente</x:v>
      </x:c>
      <x:c r="E8" s="38" t="str">
        <x:v>Datas e bagagem</x:v>
      </x:c>
      <x:c r="F8" s="38" t="str">
        <x:v>Modelo do carro, malas reais, automático, proteção, one-way</x:v>
      </x:c>
      <x:c r="G8" s="38" t="str">
        <x:v>Preço/veículo inadequado</x:v>
      </x:c>
      <x:c r="H8" s="38" t="str">
        <x:v>F15–F17</x:v>
      </x:c>
      <x:c r="I8" s="56" t="str">
        <x:v>Comparar FCO e depósito periférico.</x:v>
      </x:c>
    </x:row>
    <x:row r="9" ht="62" customHeight="1">
      <x:c r="A9" s="55" t="str">
        <x:v>4–6 meses</x:v>
      </x:c>
      <x:c r="B9" s="38" t="str">
        <x:v>Seguro viagem comparativo</x:v>
      </x:c>
      <x:c r="C9" s="38" t="str">
        <x:v>Grupo</x:v>
      </x:c>
      <x:c r="D9" s="38" t="str">
        <x:v>Pendente</x:v>
      </x:c>
      <x:c r="E9" s="38" t="str">
        <x:v>Idades e condições</x:v>
      </x:c>
      <x:c r="F9" s="38" t="str">
        <x:v>Preexistências, evacuação, idade, franquias, cancelamento</x:v>
      </x:c>
      <x:c r="G9" s="38" t="str">
        <x:v>Cobertura insuficiente</x:v>
      </x:c>
      <x:c r="H9" s="38" t="str">
        <x:v>F02/F59</x:v>
      </x:c>
      <x:c r="I9" s="56" t="str">
        <x:v>LATAM 150 é uma opção, não validação de adequação.</x:v>
      </x:c>
    </x:row>
    <x:row r="10" ht="62" customHeight="1">
      <x:c r="A10" s="55" t="str">
        <x:v>90–180 dias</x:v>
      </x:c>
      <x:c r="B10" s="38" t="str">
        <x:v>Reservar experiências locais e almoços de Páscoa/Pasquetta</x:v>
      </x:c>
      <x:c r="C10" s="38" t="str">
        <x:v>Alê/Bruna</x:v>
      </x:c>
      <x:c r="D10" s="38" t="str">
        <x:v>Pendente</x:v>
      </x:c>
      <x:c r="E10" s="38" t="str">
        <x:v>Roteiro</x:v>
      </x:c>
      <x:c r="F10" s="38" t="str">
        <x:v>Cancelamento e acessibilidade</x:v>
      </x:c>
      <x:c r="G10" s="38" t="str">
        <x:v>Pouca oferta nas datas</x:v>
      </x:c>
      <x:c r="H10" s="38" t="str">
        <x:v>F07/F58</x:v>
      </x:c>
      <x:c r="I10" s="56" t="str">
        <x:v>Evitar agenda rígida em ambos os feriados.</x:v>
      </x:c>
    </x:row>
    <x:row r="11" ht="62" customHeight="1">
      <x:c r="A11" s="55" t="str">
        <x:v>60–90 dias</x:v>
      </x:c>
      <x:c r="B11" s="38" t="str">
        <x:v>Emitir PID para motorista(s)</x:v>
      </x:c>
      <x:c r="C11" s="38" t="str">
        <x:v>Motoristas</x:v>
      </x:c>
      <x:c r="D11" s="38" t="str">
        <x:v>Pendente</x:v>
      </x:c>
      <x:c r="E11" s="38" t="str">
        <x:v>CNH válida</x:v>
      </x:c>
      <x:c r="F11" s="38" t="str">
        <x:v>PID + CNH original</x:v>
      </x:c>
      <x:c r="G11" s="38" t="str">
        <x:v>Locadora/polícia podem exigir</x:v>
      </x:c>
      <x:c r="H11" s="38" t="str">
        <x:v>F13/F14</x:v>
      </x:c>
      <x:c r="I11" s="56" t="str">
        <x:v>Acordo de conversão para residentes não substitui PID turística.</x:v>
      </x:c>
    </x:row>
    <x:row r="12" ht="62" customHeight="1">
      <x:c r="A12" s="55" t="str">
        <x:v>60 dias</x:v>
      </x:c>
      <x:c r="B12" s="38" t="str">
        <x:v>Revalidar ETIAS/EES</x:v>
      </x:c>
      <x:c r="C12" s="38" t="str">
        <x:v>Alê</x:v>
      </x:c>
      <x:c r="D12" s="38" t="str">
        <x:v>Pendente</x:v>
      </x:c>
      <x:c r="E12" s="38" t="str">
        <x:v>Cidadania/idades</x:v>
      </x:c>
      <x:c r="F12" s="38" t="str">
        <x:v>Site oficial UE</x:v>
      </x:c>
      <x:c r="G12" s="38" t="str">
        <x:v>Impedimento de embarque/entrada</x:v>
      </x:c>
      <x:c r="H12" s="38" t="str">
        <x:v>F05/F06</x:v>
      </x:c>
      <x:c r="I12" s="56" t="str">
        <x:v>Não usar sites intermediários.</x:v>
      </x:c>
    </x:row>
    <x:row r="13" ht="62" customHeight="1">
      <x:c r="A13" s="55" t="str">
        <x:v>45 dias</x:v>
      </x:c>
      <x:c r="B13" s="38" t="str">
        <x:v>Revalidar ZTL, estacionamentos e funicular</x:v>
      </x:c>
      <x:c r="C13" s="38" t="str">
        <x:v>Alê</x:v>
      </x:c>
      <x:c r="D13" s="38" t="str">
        <x:v>Pendente</x:v>
      </x:c>
      <x:c r="E13" s="38" t="str">
        <x:v>Hotéis/carro</x:v>
      </x:c>
      <x:c r="F13" s="38" t="str">
        <x:v>Mapas oficiais e instruções por escrito</x:v>
      </x:c>
      <x:c r="G13" s="38" t="str">
        <x:v>Multas e desgaste</x:v>
      </x:c>
      <x:c r="H13" s="38" t="str">
        <x:v>F35–F38</x:v>
      </x:c>
      <x:c r="I13" s="56" t="str">
        <x:v>Nunca seguir GPS para dentro de centro histórico.</x:v>
      </x:c>
    </x:row>
    <x:row r="14" ht="62" customHeight="1">
      <x:c r="A14" s="55" t="str">
        <x:v>30 dias</x:v>
      </x:c>
      <x:c r="B14" s="38" t="str">
        <x:v>Comprar Coliseu</x:v>
      </x:c>
      <x:c r="C14" s="38" t="str">
        <x:v>Alê</x:v>
      </x:c>
      <x:c r="D14" s="38" t="str">
        <x:v>Pendente</x:v>
      </x:c>
      <x:c r="E14" s="38" t="str">
        <x:v>Agenda oficial</x:v>
      </x:c>
      <x:c r="F14" s="38" t="str">
        <x:v>Portal oficial</x:v>
      </x:c>
      <x:c r="G14" s="38" t="str">
        <x:v>Horário ruim/esgotado</x:v>
      </x:c>
      <x:c r="H14" s="38" t="str">
        <x:v>F44</x:v>
      </x:c>
      <x:c r="I14" s="56" t="str">
        <x:v>Primeiro horário.</x:v>
      </x:c>
    </x:row>
    <x:row r="15" ht="62" customHeight="1">
      <x:c r="A15" s="55" t="str">
        <x:v>Quando abrir</x:v>
      </x:c>
      <x:c r="B15" s="38" t="str">
        <x:v>Comprar Uffizi, Accademia, Vaticano, Duomo e Siena</x:v>
      </x:c>
      <x:c r="C15" s="38" t="str">
        <x:v>Alê/Bruna</x:v>
      </x:c>
      <x:c r="D15" s="38" t="str">
        <x:v>Pendente</x:v>
      </x:c>
      <x:c r="E15" s="38" t="str">
        <x:v>Calendários 2027</x:v>
      </x:c>
      <x:c r="F15" s="38" t="str">
        <x:v>Portal oficial</x:v>
      </x:c>
      <x:c r="G15" s="38" t="str">
        <x:v>Filas e indisponibilidade</x:v>
      </x:c>
      <x:c r="H15" s="38" t="str">
        <x:v>F47–F53</x:v>
      </x:c>
      <x:c r="I15" s="56" t="str">
        <x:v>Não comprar revendedores antes do portal oficial.</x:v>
      </x:c>
    </x:row>
    <x:row r="16" ht="62" customHeight="1">
      <x:c r="A16" s="55" t="str">
        <x:v>7 dias</x:v>
      </x:c>
      <x:c r="B16" s="38" t="str">
        <x:v>Previsão do tempo e ativação do plano B</x:v>
      </x:c>
      <x:c r="C16" s="38" t="str">
        <x:v>Grupo</x:v>
      </x:c>
      <x:c r="D16" s="38" t="str">
        <x:v>Pendente</x:v>
      </x:c>
      <x:c r="E16" s="38" t="str">
        <x:v>Clima</x:v>
      </x:c>
      <x:c r="F16" s="38" t="str">
        <x:v>Previsão local</x:v>
      </x:c>
      <x:c r="G16" s="38" t="str">
        <x:v>Dias externos desconfortáveis</x:v>
      </x:c>
      <x:c r="H16" s="38" t="str">
        <x:v>F60</x:v>
      </x:c>
      <x:c r="I16" s="56" t="str">
        <x:v>Tênis impermeável e camadas.</x:v>
      </x:c>
    </x:row>
    <x:row r="17" ht="62" customHeight="1">
      <x:c r="A17" s="59" t="str">
        <x:v>24 horas</x:v>
      </x:c>
      <x:c r="B17" s="60" t="str">
        <x:v>Revalidar voos, trem, carro e refeições</x:v>
      </x:c>
      <x:c r="C17" s="60" t="str">
        <x:v>Alê</x:v>
      </x:c>
      <x:c r="D17" s="60" t="str">
        <x:v>Pendente</x:v>
      </x:c>
      <x:c r="E17" s="60" t="str">
        <x:v>Reservas</x:v>
      </x:c>
      <x:c r="F17" s="60" t="str">
        <x:v>Apps e confirmações</x:v>
      </x:c>
      <x:c r="G17" s="60" t="str">
        <x:v>Falha logística</x:v>
      </x:c>
      <x:c r="H17" s="60" t="str">
        <x:v>Todos</x:v>
      </x:c>
      <x:c r="I17" s="61" t="str">
        <x:v>Imprimir/baixar offline.</x:v>
      </x:c>
    </x:row>
  </x:sheetData>
  <x:mergeCells>
    <x:mergeCell ref="A1:I1"/>
  </x:mergeCells>
  <x:dataValidations count="1">
    <x:dataValidation type="list" sqref="D4:D17">
      <x:formula1>"Pendente,Em andamento,Concluído,Removido"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74ec90e71a74fa5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6" hidden="0" customWidth="1"/>
    <x:col min="3" max="3" width="42" hidden="0" customWidth="1"/>
    <x:col min="4" max="4" width="18" hidden="0" customWidth="1"/>
    <x:col min="5" max="5" width="58" hidden="0" customWidth="1"/>
    <x:col min="6" max="6" width="66" hidden="0" customWidth="1"/>
    <x:col min="7" max="7" width="12" hidden="0" customWidth="1"/>
  </x:cols>
  <x:sheetData>
    <x:row r="1" ht="34" customHeight="1">
      <x:c r="A1" s="8" t="str">
        <x:v>Fontes e trilha de validação — consultadas em 02/08/2026</x:v>
      </x:c>
      <x:c r="B1" s="8" t="str">
        <x:v>Fontes e trilha de validação — consultadas em 02/08/2026</x:v>
      </x:c>
      <x:c r="C1" s="8" t="str">
        <x:v>Fontes e trilha de validação — consultadas em 02/08/2026</x:v>
      </x:c>
      <x:c r="D1" s="8" t="str">
        <x:v>Fontes e trilha de validação — consultadas em 02/08/2026</x:v>
      </x:c>
      <x:c r="E1" s="8" t="str">
        <x:v>Fontes e trilha de validação — consultadas em 02/08/2026</x:v>
      </x:c>
      <x:c r="F1" s="8" t="str">
        <x:v>Fontes e trilha de validação — consultadas em 02/08/2026</x:v>
      </x:c>
      <x:c r="G1" s="8" t="str">
        <x:v>Fontes e trilha de validação — consultadas em 02/08/2026</x:v>
      </x:c>
    </x:row>
    <x:row r="3" ht="30" customHeight="1">
      <x:c r="A3" s="52" t="str">
        <x:v>ID</x:v>
      </x:c>
      <x:c r="B3" s="53" t="str">
        <x:v>Lente</x:v>
      </x:c>
      <x:c r="C3" s="53" t="str">
        <x:v>Fonte</x:v>
      </x:c>
      <x:c r="D3" s="53" t="str">
        <x:v>Tipo</x:v>
      </x:c>
      <x:c r="E3" s="53" t="str">
        <x:v>Afirmação suportada</x:v>
      </x:c>
      <x:c r="F3" s="53" t="str">
        <x:v>URL</x:v>
      </x:c>
      <x:c r="G3" s="54" t="str">
        <x:v>Revalidar</x:v>
      </x:c>
    </x:row>
    <x:row r="4" ht="55" customHeight="1">
      <x:c r="A4" s="55" t="str">
        <x:v>F01</x:v>
      </x:c>
      <x:c r="B4" s="38" t="str">
        <x:v>Método</x:v>
      </x:c>
      <x:c r="C4" s="38" t="str">
        <x:v>Europe Trip Itinerary Tips — Rick Steves</x:v>
      </x:c>
      <x:c r="D4" s="38" t="str">
        <x:v>Especialista</x:v>
      </x:c>
      <x:c r="E4" s="38" t="str">
        <x:v>Bases e bate-voltas podem ser mais eficientes que trocar de hotel.</x:v>
      </x:c>
      <x:c r="F4" s="38" t="str">
        <x:v>https://www.ricksteves.com/travel-tips/trip-planning/itinerary-tips</x:v>
      </x:c>
      <x:c r="G4" s="56" t="str">
        <x:v>Baixa</x:v>
      </x:c>
    </x:row>
    <x:row r="5" ht="55" customHeight="1">
      <x:c r="A5" s="55" t="str">
        <x:v>F02</x:v>
      </x:c>
      <x:c r="B5" s="38" t="str">
        <x:v>Conforto</x:v>
      </x:c>
      <x:c r="C5" s="38" t="str">
        <x:v>How to Travel With Older Parents — AARP</x:v>
      </x:c>
      <x:c r="D5" s="38" t="str">
        <x:v>Organização/saúde</x:v>
      </x:c>
      <x:c r="E5" s="38" t="str">
        <x:v>Pesquisar acomodações, rotas e pausas; reservar cedo.</x:v>
      </x:c>
      <x:c r="F5" s="38" t="str">
        <x:v>https://www.aarp.org/caregiving/home-care/traveling-with-your-loved-one/</x:v>
      </x:c>
      <x:c r="G5" s="56" t="str">
        <x:v>Média</x:v>
      </x:c>
    </x:row>
    <x:row r="6" ht="55" customHeight="1">
      <x:c r="A6" s="55" t="str">
        <x:v>F03</x:v>
      </x:c>
      <x:c r="B6" s="38" t="str">
        <x:v>Conforto</x:v>
      </x:c>
      <x:c r="C6" s="38" t="str">
        <x:v>8 Steps to Planning a Successful Trip With Your Older Parent — AARP</x:v>
      </x:c>
      <x:c r="D6" s="38" t="str">
        <x:v>Organização</x:v>
      </x:c>
      <x:c r="E6" s="38" t="str">
        <x:v>Conversar sobre necessidades e pesquisar acomodações/guias.</x:v>
      </x:c>
      <x:c r="F6" s="38" t="str">
        <x:v>https://www.aarp.org/travel/travel-tips/safety/vacationing-with-older-adults/</x:v>
      </x:c>
      <x:c r="G6" s="56" t="str">
        <x:v>Média</x:v>
      </x:c>
    </x:row>
    <x:row r="7" ht="55" customHeight="1">
      <x:c r="A7" s="55" t="str">
        <x:v>F04</x:v>
      </x:c>
      <x:c r="B7" s="38" t="str">
        <x:v>Saúde</x:v>
      </x:c>
      <x:c r="C7" s="38" t="str">
        <x:v>Travelers with Chronic Illnesses — CDC Yellow Book</x:v>
      </x:c>
      <x:c r="D7" s="38" t="str">
        <x:v>Oficial</x:v>
      </x:c>
      <x:c r="E7" s="38" t="str">
        <x:v>Medicação, condições crônicas e preparação pré-viagem.</x:v>
      </x:c>
      <x:c r="F7" s="38" t="str">
        <x:v>https://www.cdc.gov/yellow-book/hcp/travelers-with-additional-considerations/travelers-with-chronic-illnesses.html</x:v>
      </x:c>
      <x:c r="G7" s="56" t="str">
        <x:v>Média</x:v>
      </x:c>
    </x:row>
    <x:row r="8" ht="55" customHeight="1">
      <x:c r="A8" s="55" t="str">
        <x:v>F05</x:v>
      </x:c>
      <x:c r="B8" s="38" t="str">
        <x:v>Entrada</x:v>
      </x:c>
      <x:c r="C8" s="38" t="str">
        <x:v>ETIAS — European Union</x:v>
      </x:c>
      <x:c r="D8" s="38" t="str">
        <x:v>Oficial UE</x:v>
      </x:c>
      <x:c r="E8" s="38" t="str">
        <x:v>Início no último trimestre de 2026; taxa €20; isenções etárias.</x:v>
      </x:c>
      <x:c r="F8" s="38" t="str">
        <x:v>https://travel-europe.europa.eu/etias</x:v>
      </x:c>
      <x:c r="G8" s="56" t="str">
        <x:v>Alta</x:v>
      </x:c>
    </x:row>
    <x:row r="9" ht="55" customHeight="1">
      <x:c r="A9" s="55" t="str">
        <x:v>F06</x:v>
      </x:c>
      <x:c r="B9" s="38" t="str">
        <x:v>Entrada</x:v>
      </x:c>
      <x:c r="C9" s="38" t="str">
        <x:v>EES — European Union</x:v>
      </x:c>
      <x:c r="D9" s="38" t="str">
        <x:v>Oficial UE</x:v>
      </x:c>
      <x:c r="E9" s="38" t="str">
        <x:v>Registro eletrônico de entrada/saída e biometria.</x:v>
      </x:c>
      <x:c r="F9" s="38" t="str">
        <x:v>https://travel-europe.europa.eu/ees</x:v>
      </x:c>
      <x:c r="G9" s="56" t="str">
        <x:v>Alta</x:v>
      </x:c>
    </x:row>
    <x:row r="10" ht="55" customHeight="1">
      <x:c r="A10" s="55" t="str">
        <x:v>F07</x:v>
      </x:c>
      <x:c r="B10" s="38" t="str">
        <x:v>Calendário</x:v>
      </x:c>
      <x:c r="C10" s="38" t="str">
        <x:v>Easter 2027 in Italy</x:v>
      </x:c>
      <x:c r="D10" s="38" t="str">
        <x:v>Calendário</x:v>
      </x:c>
      <x:c r="E10" s="38" t="str">
        <x:v>Páscoa 28/03/2027 e Pasquetta 29/03/2027.</x:v>
      </x:c>
      <x:c r="F10" s="38" t="str">
        <x:v>https://www.timeanddate.com/holidays/italy/easter-sunday</x:v>
      </x:c>
      <x:c r="G10" s="56" t="str">
        <x:v>Baixa</x:v>
      </x:c>
    </x:row>
    <x:row r="11" ht="55" customHeight="1">
      <x:c r="A11" s="55" t="str">
        <x:v>F08</x:v>
      </x:c>
      <x:c r="B11" s="38" t="str">
        <x:v>Entrada</x:v>
      </x:c>
      <x:c r="C11" s="38" t="str">
        <x:v>Travel documents for non-EU nationals — Your Europe</x:v>
      </x:c>
      <x:c r="D11" s="38" t="str">
        <x:v>Oficial UE</x:v>
      </x:c>
      <x:c r="E11" s="38" t="str">
        <x:v>Passaporte válido por 3 meses após saída e regra 90/180.</x:v>
      </x:c>
      <x:c r="F11" s="38" t="str">
        <x:v>https://europa.eu/youreurope/citizens/travel/entry-exit/non-eu-nationals/index_en.htm</x:v>
      </x:c>
      <x:c r="G11" s="56" t="str">
        <x:v>Alta</x:v>
      </x:c>
    </x:row>
    <x:row r="12" ht="55" customHeight="1">
      <x:c r="A12" s="55" t="str">
        <x:v>F09</x:v>
      </x:c>
      <x:c r="B12" s="38" t="str">
        <x:v>Câmbio</x:v>
      </x:c>
      <x:c r="C12" s="38" t="str">
        <x:v>ECB euro reference rates</x:v>
      </x:c>
      <x:c r="D12" s="38" t="str">
        <x:v>Oficial</x:v>
      </x:c>
      <x:c r="E12" s="38" t="str">
        <x:v>EUR 1 = BRL 5,8095 em 31/07/2026.</x:v>
      </x:c>
      <x:c r="F12" s="38" t="str">
        <x:v>https://www.ecb.europa.eu/stats/policy_and_exchange_rates/euro_reference_exchange_rates/html/index.en.html</x:v>
      </x:c>
      <x:c r="G12" s="56" t="str">
        <x:v>Diária</x:v>
      </x:c>
    </x:row>
    <x:row r="13" ht="55" customHeight="1">
      <x:c r="A13" s="55" t="str">
        <x:v>F10</x:v>
      </x:c>
      <x:c r="B13" s="38" t="str">
        <x:v>Câmbio</x:v>
      </x:c>
      <x:c r="C13" s="38" t="str">
        <x:v>Aumento do IOF para cartão internacional — Câmara</x:v>
      </x:c>
      <x:c r="D13" s="38" t="str">
        <x:v>Oficial</x:v>
      </x:c>
      <x:c r="E13" s="38" t="str">
        <x:v>Operações pessoais de câmbio/cartão a 3,5% desde 17/07/2025.</x:v>
      </x:c>
      <x:c r="F13" s="38" t="str">
        <x:v>https://www.camara.leg.br/radio/programas/1182454-aumento-do-iof-para-cartao-internacional-volta-a-valer/</x:v>
      </x:c>
      <x:c r="G13" s="56" t="str">
        <x:v>Alta</x:v>
      </x:c>
    </x:row>
    <x:row r="14" ht="55" customHeight="1">
      <x:c r="A14" s="55" t="str">
        <x:v>F11</x:v>
      </x:c>
      <x:c r="B14" s="38" t="str">
        <x:v>Perfil local</x:v>
      </x:c>
      <x:c r="C14" s="38" t="str">
        <x:v>Where to Base in Tuscany — Slow Europe</x:v>
      </x:c>
      <x:c r="D14" s="38" t="str">
        <x:v>Viajantes reais</x:v>
      </x:c>
      <x:c r="E14" s="38" t="str">
        <x:v>San Quirico como base tranquila e central.</x:v>
      </x:c>
      <x:c r="F14" s="38" t="str">
        <x:v>https://www.sloweurope.com/community/threads/where-to-base-in-tuscany.3060/</x:v>
      </x:c>
      <x:c r="G14" s="56" t="str">
        <x:v>Baixa</x:v>
      </x:c>
    </x:row>
    <x:row r="15" ht="55" customHeight="1">
      <x:c r="A15" s="55" t="str">
        <x:v>F12</x:v>
      </x:c>
      <x:c r="B15" s="38" t="str">
        <x:v>Perfil local</x:v>
      </x:c>
      <x:c r="C15" s="38" t="str">
        <x:v>Top Tuscan hill towns — Rick Steves Forum</x:v>
      </x:c>
      <x:c r="D15" s="38" t="str">
        <x:v>Viajantes reais</x:v>
      </x:c>
      <x:c r="E15" s="38" t="str">
        <x:v>Lucca é mais plana e útil para mobilidade.</x:v>
      </x:c>
      <x:c r="F15" s="38" t="str">
        <x:v>https://community.ricksteves.com/travel-forum/italy/your-top-three-tuscan-hill-towns-and-why</x:v>
      </x:c>
      <x:c r="G15" s="56" t="str">
        <x:v>Baixa</x:v>
      </x:c>
    </x:row>
    <x:row r="16" ht="55" customHeight="1">
      <x:c r="A16" s="55" t="str">
        <x:v>F13</x:v>
      </x:c>
      <x:c r="B16" s="38" t="str">
        <x:v>Direção</x:v>
      </x:c>
      <x:c r="C16" s="38" t="str">
        <x:v>Driving licence rules — MIT Italy</x:v>
      </x:c>
      <x:c r="D16" s="38" t="str">
        <x:v>Oficial Itália</x:v>
      </x:c>
      <x:c r="E16" s="38" t="str">
        <x:v>CNH não-UE acompanhada de PID ou tradução oficial.</x:v>
      </x:c>
      <x:c r="F16" s="38" t="str">
        <x:v>https://www.mit.gov.it/documentazione/patenti-estere</x:v>
      </x:c>
      <x:c r="G16" s="56" t="str">
        <x:v>Alta</x:v>
      </x:c>
    </x:row>
    <x:row r="17" ht="55" customHeight="1">
      <x:c r="A17" s="55" t="str">
        <x:v>F14</x:v>
      </x:c>
      <x:c r="B17" s="38" t="str">
        <x:v>Direção</x:v>
      </x:c>
      <x:c r="C17" s="38" t="str">
        <x:v>Permissão Internacional para Dirigir — Detran-SC</x:v>
      </x:c>
      <x:c r="D17" s="38" t="str">
        <x:v>Oficial SC</x:v>
      </x:c>
      <x:c r="E17" s="38" t="str">
        <x:v>Taxa e emissão da PID em Santa Catarina.</x:v>
      </x:c>
      <x:c r="F17" s="38" t="str">
        <x:v>https://www.detran.sc.gov.br/</x:v>
      </x:c>
      <x:c r="G17" s="56" t="str">
        <x:v>Alta</x:v>
      </x:c>
    </x:row>
    <x:row r="18" ht="55" customHeight="1">
      <x:c r="A18" s="55" t="str">
        <x:v>F15</x:v>
      </x:c>
      <x:c r="B18" s="38" t="str">
        <x:v>Carro</x:v>
      </x:c>
      <x:c r="C18" s="38" t="str">
        <x:v>Italy car rentals — KAYAK</x:v>
      </x:c>
      <x:c r="D18" s="38" t="str">
        <x:v>Mercado atual</x:v>
      </x:c>
      <x:c r="E18" s="38" t="str">
        <x:v>Médio ~US$58/dia; SUV ~US$72/dia.</x:v>
      </x:c>
      <x:c r="F18" s="38" t="str">
        <x:v>https://www.kayak.com/Italy-Car-Rentals.118.crc.html</x:v>
      </x:c>
      <x:c r="G18" s="56" t="str">
        <x:v>Alta</x:v>
      </x:c>
    </x:row>
    <x:row r="19" ht="55" customHeight="1">
      <x:c r="A19" s="55" t="str">
        <x:v>F16</x:v>
      </x:c>
      <x:c r="B19" s="38" t="str">
        <x:v>Carro</x:v>
      </x:c>
      <x:c r="C19" s="38" t="str">
        <x:v>Car rental Italy — Road Genius</x:v>
      </x:c>
      <x:c r="D19" s="38" t="str">
        <x:v>Mercado atual</x:v>
      </x:c>
      <x:c r="E19" s="38" t="str">
        <x:v>Média ~€76/dia; aeroportos podem ter sobretaxa.</x:v>
      </x:c>
      <x:c r="F19" s="38" t="str">
        <x:v>https://roadgenius.com/cars/rental/italy/</x:v>
      </x:c>
      <x:c r="G19" s="56" t="str">
        <x:v>Alta</x:v>
      </x:c>
    </x:row>
    <x:row r="20" ht="55" customHeight="1">
      <x:c r="A20" s="55" t="str">
        <x:v>F17</x:v>
      </x:c>
      <x:c r="B20" s="38" t="str">
        <x:v>Carro</x:v>
      </x:c>
      <x:c r="C20" s="38" t="str">
        <x:v>One-way car rental — Auto Europe</x:v>
      </x:c>
      <x:c r="D20" s="38" t="str">
        <x:v>Operador</x:v>
      </x:c>
      <x:c r="E20" s="38" t="str">
        <x:v>One-way é possível; taxa deve constar na cotação.</x:v>
      </x:c>
      <x:c r="F20" s="38" t="str">
        <x:v>https://www.autoeurope.eu/travel-blog/one-way-car-rental/</x:v>
      </x:c>
      <x:c r="G20" s="56" t="str">
        <x:v>Alta</x:v>
      </x:c>
    </x:row>
    <x:row r="21" ht="55" customHeight="1">
      <x:c r="A21" s="55" t="str">
        <x:v>F18</x:v>
      </x:c>
      <x:c r="B21" s="38" t="str">
        <x:v>Combustível</x:v>
      </x:c>
      <x:c r="C21" s="38" t="str">
        <x:v>Italy fuel prices / Reuters / MIMIT</x:v>
      </x:c>
      <x:c r="D21" s="38" t="str">
        <x:v>Oficial+imprensa</x:v>
      </x:c>
      <x:c r="E21" s="38" t="str">
        <x:v>Gasolina próxima ou acima de €2/L em julho/agosto de 2026.</x:v>
      </x:c>
      <x:c r="F21" s="38" t="str">
        <x:v>https://www.reuters.com/business/energy/italy-prepares-new-measures-tackle-spiking-fuel-prices-amid-fiscal-concerns-2026-07-27/</x:v>
      </x:c>
      <x:c r="G21" s="56" t="str">
        <x:v>Alta</x:v>
      </x:c>
    </x:row>
    <x:row r="22" ht="55" customHeight="1">
      <x:c r="A22" s="55" t="str">
        <x:v>F19</x:v>
      </x:c>
      <x:c r="B22" s="38" t="str">
        <x:v>Pedágio</x:v>
      </x:c>
      <x:c r="C22" s="38" t="str">
        <x:v>How the toll is calculated — Autostrade per l'Italia</x:v>
      </x:c>
      <x:c r="D22" s="38" t="str">
        <x:v>Oficial</x:v>
      </x:c>
      <x:c r="E22" s="38" t="str">
        <x:v>Pedágio por km/classe + IVA; usar calculador oficial.</x:v>
      </x:c>
      <x:c r="F22" s="38" t="str">
        <x:v>https://www.autostrade.it/en/servizi-al-cliente/pedaggio/come-si-calcola-il-pedaggio</x:v>
      </x:c>
      <x:c r="G22" s="56" t="str">
        <x:v>Alta</x:v>
      </x:c>
    </x:row>
    <x:row r="23" ht="55" customHeight="1">
      <x:c r="A23" s="55" t="str">
        <x:v>F20</x:v>
      </x:c>
      <x:c r="B23" s="38" t="str">
        <x:v>Hospedagem</x:v>
      </x:c>
      <x:c r="C23" s="38" t="str">
        <x:v>San Quirico accommodation samples</x:v>
      </x:c>
      <x:c r="D23" s="38" t="str">
        <x:v>Mercado atual</x:v>
      </x:c>
      <x:c r="E23" s="38" t="str">
        <x:v>Faixas de agriturismos e hotéis atuais.</x:v>
      </x:c>
      <x:c r="F23" s="38" t="str">
        <x:v>https://www.booking.com/city/it/san-quirico-d-orcia.html</x:v>
      </x:c>
      <x:c r="G23" s="56" t="str">
        <x:v>Alta</x:v>
      </x:c>
    </x:row>
    <x:row r="24" ht="55" customHeight="1">
      <x:c r="A24" s="55" t="str">
        <x:v>F21</x:v>
      </x:c>
      <x:c r="B24" s="38" t="str">
        <x:v>Hospedagem</x:v>
      </x:c>
      <x:c r="C24" s="38" t="str">
        <x:v>Agriturismo reviews — San Quirico</x:v>
      </x:c>
      <x:c r="D24" s="38" t="str">
        <x:v>Viajantes reais</x:v>
      </x:c>
      <x:c r="E24" s="38" t="str">
        <x:v>Paz, vistas e uso como base.</x:v>
      </x:c>
      <x:c r="F24" s="38" t="str">
        <x:v>https://www.tripadvisor.com/Hotels-g668217-San_Quirico_d_Orcia_Tuscany-Hotels.html</x:v>
      </x:c>
      <x:c r="G24" s="56" t="str">
        <x:v>Média</x:v>
      </x:c>
    </x:row>
    <x:row r="25" ht="55" customHeight="1">
      <x:c r="A25" s="55" t="str">
        <x:v>F22</x:v>
      </x:c>
      <x:c r="B25" s="38" t="str">
        <x:v>Hospedagem</x:v>
      </x:c>
      <x:c r="C25" s="38" t="str">
        <x:v>Rome hotels — market search</x:v>
      </x:c>
      <x:c r="D25" s="38" t="str">
        <x:v>Mercado atual</x:v>
      </x:c>
      <x:c r="E25" s="38" t="str">
        <x:v>Amostras atuais; Semana Santa aumenta risco.</x:v>
      </x:c>
      <x:c r="F25" s="38" t="str">
        <x:v>https://www.kayak.com/Rome-Hotels.25465.hotel.ksp</x:v>
      </x:c>
      <x:c r="G25" s="56" t="str">
        <x:v>Alta</x:v>
      </x:c>
    </x:row>
    <x:row r="26" ht="55" customHeight="1">
      <x:c r="A26" s="55" t="str">
        <x:v>F23</x:v>
      </x:c>
      <x:c r="B26" s="38" t="str">
        <x:v>Hospedagem</x:v>
      </x:c>
      <x:c r="C26" s="38" t="str">
        <x:v>Lucca hotels — market search</x:v>
      </x:c>
      <x:c r="D26" s="38" t="str">
        <x:v>Mercado atual</x:v>
      </x:c>
      <x:c r="E26" s="38" t="str">
        <x:v>Amostras atuais de 3–4 estrelas.</x:v>
      </x:c>
      <x:c r="F26" s="38" t="str">
        <x:v>https://www.kayak.com/Lucca-Hotels.14879.hotel.ksp</x:v>
      </x:c>
      <x:c r="G26" s="56" t="str">
        <x:v>Alta</x:v>
      </x:c>
    </x:row>
    <x:row r="27" ht="55" customHeight="1">
      <x:c r="A27" s="55" t="str">
        <x:v>F24</x:v>
      </x:c>
      <x:c r="B27" s="38" t="str">
        <x:v>Hospedagem</x:v>
      </x:c>
      <x:c r="C27" s="38" t="str">
        <x:v>Florence hotels — market search</x:v>
      </x:c>
      <x:c r="D27" s="38" t="str">
        <x:v>Mercado atual</x:v>
      </x:c>
      <x:c r="E27" s="38" t="str">
        <x:v>Amostras atuais; primavera é temporada forte.</x:v>
      </x:c>
      <x:c r="F27" s="38" t="str">
        <x:v>https://www.booking.com/city/it/florence.html</x:v>
      </x:c>
      <x:c r="G27" s="56" t="str">
        <x:v>Alta</x:v>
      </x:c>
    </x:row>
    <x:row r="28" ht="55" customHeight="1">
      <x:c r="A28" s="55" t="str">
        <x:v>F25</x:v>
      </x:c>
      <x:c r="B28" s="38" t="str">
        <x:v>Alimentação</x:v>
      </x:c>
      <x:c r="C28" s="38" t="str">
        <x:v>Trattoria del Pennello menu</x:v>
      </x:c>
      <x:c r="D28" s="38" t="str">
        <x:v>Menu atual</x:v>
      </x:c>
      <x:c r="E28" s="38" t="str">
        <x:v>Pratos e bistecca por 100 g.</x:v>
      </x:c>
      <x:c r="F28" s="38" t="str">
        <x:v>https://www.thefork.com/restaurant/trattoria-del-pennello-r647513/menu</x:v>
      </x:c>
      <x:c r="G28" s="56" t="str">
        <x:v>Média</x:v>
      </x:c>
    </x:row>
    <x:row r="29" ht="55" customHeight="1">
      <x:c r="A29" s="55" t="str">
        <x:v>F26</x:v>
      </x:c>
      <x:c r="B29" s="38" t="str">
        <x:v>Alimentação</x:v>
      </x:c>
      <x:c r="C29" s="38" t="str">
        <x:v>Florence restaurants 2026 cost guide</x:v>
      </x:c>
      <x:c r="D29" s="38" t="str">
        <x:v>Mercado/editorial</x:v>
      </x:c>
      <x:c r="E29" s="38" t="str">
        <x:v>Trattoria €35–€55 por pessoa com vinho.</x:v>
      </x:c>
      <x:c r="F29" s="38" t="str">
        <x:v>https://theboujist.com/articles/best-restaurants-in-florence-2026-guide-where-to-eat-from-bistecca-to-michelin</x:v>
      </x:c>
      <x:c r="G29" s="56" t="str">
        <x:v>Média</x:v>
      </x:c>
    </x:row>
    <x:row r="30" ht="55" customHeight="1">
      <x:c r="A30" s="55" t="str">
        <x:v>F27</x:v>
      </x:c>
      <x:c r="B30" s="38" t="str">
        <x:v>Alimentação</x:v>
      </x:c>
      <x:c r="C30" s="38" t="str">
        <x:v>Val d'Orcia restaurant experiences</x:v>
      </x:c>
      <x:c r="D30" s="38" t="str">
        <x:v>Viajante/mercado</x:v>
      </x:c>
      <x:c r="E30" s="38" t="str">
        <x:v>Menu rural de 4 cursos e experiências locais.</x:v>
      </x:c>
      <x:c r="F30" s="38" t="str">
        <x:v>https://takemyhearteverywhere.com/all-destinations/top-5-restaurants-to-eat-in-val-dorcia/</x:v>
      </x:c>
      <x:c r="G30" s="56" t="str">
        <x:v>Média</x:v>
      </x:c>
    </x:row>
    <x:row r="31" ht="55" customHeight="1">
      <x:c r="A31" s="55" t="str">
        <x:v>F28</x:v>
      </x:c>
      <x:c r="B31" s="38" t="str">
        <x:v>Alimentação</x:v>
      </x:c>
      <x:c r="C31" s="38" t="str">
        <x:v>Coperto in Italy</x:v>
      </x:c>
      <x:c r="D31" s="38" t="str">
        <x:v>Editorial</x:v>
      </x:c>
      <x:c r="E31" s="38" t="str">
        <x:v>Cobrança fixa por pessoa deve ser prevista.</x:v>
      </x:c>
      <x:c r="F31" s="38" t="str">
        <x:v>https://www.alongdustyroads.com/posts/coperto-italy</x:v>
      </x:c>
      <x:c r="G31" s="56" t="str">
        <x:v>Média</x:v>
      </x:c>
    </x:row>
    <x:row r="32" ht="55" customHeight="1">
      <x:c r="A32" s="55" t="str">
        <x:v>F29</x:v>
      </x:c>
      <x:c r="B32" s="38" t="str">
        <x:v>Taxa turística</x:v>
      </x:c>
      <x:c r="C32" s="38" t="str">
        <x:v>Roma Capitale — contributo di soggiorno</x:v>
      </x:c>
      <x:c r="D32" s="38" t="str">
        <x:v>Oficial municipal</x:v>
      </x:c>
      <x:c r="E32" s="38" t="str">
        <x:v>Tarifas por categoria e limite de noites.</x:v>
      </x:c>
      <x:c r="F32" s="38" t="str">
        <x:v>https://www.comune.roma.it/web/it/scheda-servizi.page?contentId=INF19354</x:v>
      </x:c>
      <x:c r="G32" s="56" t="str">
        <x:v>Alta</x:v>
      </x:c>
    </x:row>
    <x:row r="33" ht="55" customHeight="1">
      <x:c r="A33" s="55" t="str">
        <x:v>F30</x:v>
      </x:c>
      <x:c r="B33" s="38" t="str">
        <x:v>Taxa turística</x:v>
      </x:c>
      <x:c r="C33" s="38" t="str">
        <x:v>Comune di San Quirico d'Orcia</x:v>
      </x:c>
      <x:c r="D33" s="38" t="str">
        <x:v>Municipal/compilação</x:v>
      </x:c>
      <x:c r="E33" s="38" t="str">
        <x:v>Faixa local; revalidar 2027.</x:v>
      </x:c>
      <x:c r="F33" s="38" t="str">
        <x:v>https://www.comunesanquirico.it/</x:v>
      </x:c>
      <x:c r="G33" s="56" t="str">
        <x:v>Alta</x:v>
      </x:c>
    </x:row>
    <x:row r="34" ht="55" customHeight="1">
      <x:c r="A34" s="55" t="str">
        <x:v>F31</x:v>
      </x:c>
      <x:c r="B34" s="38" t="str">
        <x:v>Taxa turística</x:v>
      </x:c>
      <x:c r="C34" s="38" t="str">
        <x:v>Comune di Siena — imposta di soggiorno</x:v>
      </x:c>
      <x:c r="D34" s="38" t="str">
        <x:v>Oficial municipal</x:v>
      </x:c>
      <x:c r="E34" s="38" t="str">
        <x:v>Tarifas e limite atual.</x:v>
      </x:c>
      <x:c r="F34" s="38" t="str">
        <x:v>https://www.comune.siena.it/</x:v>
      </x:c>
      <x:c r="G34" s="56" t="str">
        <x:v>Alta</x:v>
      </x:c>
    </x:row>
    <x:row r="35" ht="55" customHeight="1">
      <x:c r="A35" s="55" t="str">
        <x:v>F32</x:v>
      </x:c>
      <x:c r="B35" s="38" t="str">
        <x:v>Acesso Siena</x:v>
      </x:c>
      <x:c r="C35" s="38" t="str">
        <x:v>Parcheggio San Francesco</x:v>
      </x:c>
      <x:c r="D35" s="38" t="str">
        <x:v>Oficial/operador</x:v>
      </x:c>
      <x:c r="E35" s="38" t="str">
        <x:v>Estacionamento + escadas rolantes, €2/h.</x:v>
      </x:c>
      <x:c r="F35" s="38" t="str">
        <x:v>https://www.sienaparcheggi.com/</x:v>
      </x:c>
      <x:c r="G35" s="56" t="str">
        <x:v>Alta</x:v>
      </x:c>
    </x:row>
    <x:row r="36" ht="55" customHeight="1">
      <x:c r="A36" s="55" t="str">
        <x:v>F33</x:v>
      </x:c>
      <x:c r="B36" s="38" t="str">
        <x:v>Taxa turística</x:v>
      </x:c>
      <x:c r="C36" s="38" t="str">
        <x:v>Comune di Lucca — imposta di soggiorno</x:v>
      </x:c>
      <x:c r="D36" s="38" t="str">
        <x:v>Oficial municipal</x:v>
      </x:c>
      <x:c r="E36" s="38" t="str">
        <x:v>Tarifas por categoria.</x:v>
      </x:c>
      <x:c r="F36" s="38" t="str">
        <x:v>https://www.comune.lucca.it/</x:v>
      </x:c>
      <x:c r="G36" s="56" t="str">
        <x:v>Alta</x:v>
      </x:c>
    </x:row>
    <x:row r="37" ht="55" customHeight="1">
      <x:c r="A37" s="55" t="str">
        <x:v>F34</x:v>
      </x:c>
      <x:c r="B37" s="38" t="str">
        <x:v>Taxa turística</x:v>
      </x:c>
      <x:c r="C37" s="38" t="str">
        <x:v>Comune di Firenze — imposta di soggiorno</x:v>
      </x:c>
      <x:c r="D37" s="38" t="str">
        <x:v>Oficial municipal</x:v>
      </x:c>
      <x:c r="E37" s="38" t="str">
        <x:v>Tarifas e limite de noites.</x:v>
      </x:c>
      <x:c r="F37" s="38" t="str">
        <x:v>https://servizi.comune.fi.it/servizi/scheda-servizio/imposta-di-soggiorno</x:v>
      </x:c>
      <x:c r="G37" s="56" t="str">
        <x:v>Alta</x:v>
      </x:c>
    </x:row>
    <x:row r="38" ht="55" customHeight="1">
      <x:c r="A38" s="55" t="str">
        <x:v>F35</x:v>
      </x:c>
      <x:c r="B38" s="38" t="str">
        <x:v>ZTL</x:v>
      </x:c>
      <x:c r="C38" s="38" t="str">
        <x:v>Roma Mobilità — ZTL Centro Storico</x:v>
      </x:c>
      <x:c r="D38" s="38" t="str">
        <x:v>Oficial municipal</x:v>
      </x:c>
      <x:c r="E38" s="38" t="str">
        <x:v>Horários e controle por câmera.</x:v>
      </x:c>
      <x:c r="F38" s="38" t="str">
        <x:v>https://romamobilita.it/it/servizi/ztl</x:v>
      </x:c>
      <x:c r="G38" s="56" t="str">
        <x:v>Alta</x:v>
      </x:c>
    </x:row>
    <x:row r="39" ht="55" customHeight="1">
      <x:c r="A39" s="55" t="str">
        <x:v>F36</x:v>
      </x:c>
      <x:c r="B39" s="38" t="str">
        <x:v>ZTL</x:v>
      </x:c>
      <x:c r="C39" s="38" t="str">
        <x:v>Comune di Firenze — ZTL</x:v>
      </x:c>
      <x:c r="D39" s="38" t="str">
        <x:v>Oficial municipal</x:v>
      </x:c>
      <x:c r="E39" s="38" t="str">
        <x:v>Área ampla e horários de restrição.</x:v>
      </x:c>
      <x:c r="F39" s="38" t="str">
        <x:v>https://mobilita.comune.fi.it/muoversi/muoversi/ztl.html</x:v>
      </x:c>
      <x:c r="G39" s="56" t="str">
        <x:v>Alta</x:v>
      </x:c>
    </x:row>
    <x:row r="40" ht="55" customHeight="1">
      <x:c r="A40" s="55" t="str">
        <x:v>F37</x:v>
      </x:c>
      <x:c r="B40" s="38" t="str">
        <x:v>ZTL</x:v>
      </x:c>
      <x:c r="C40" s="38" t="str">
        <x:v>Comune di Lucca — ZTL</x:v>
      </x:c>
      <x:c r="D40" s="38" t="str">
        <x:v>Oficial municipal</x:v>
      </x:c>
      <x:c r="E40" s="38" t="str">
        <x:v>Mapa e regras da ZTL.</x:v>
      </x:c>
      <x:c r="F40" s="38" t="str">
        <x:v>https://www.comune.lucca.it/</x:v>
      </x:c>
      <x:c r="G40" s="56" t="str">
        <x:v>Alta</x:v>
      </x:c>
    </x:row>
    <x:row r="41" ht="55" customHeight="1">
      <x:c r="A41" s="55" t="str">
        <x:v>F38</x:v>
      </x:c>
      <x:c r="B41" s="38" t="str">
        <x:v>Funicular</x:v>
      </x:c>
      <x:c r="C41" s="38" t="str">
        <x:v>Comune di Certaldo — funicolare</x:v>
      </x:c>
      <x:c r="D41" s="38" t="str">
        <x:v>Oficial municipal</x:v>
      </x:c>
      <x:c r="E41" s="38" t="str">
        <x:v>Ligação baixa/alta; verificar operação.</x:v>
      </x:c>
      <x:c r="F41" s="38" t="str">
        <x:v>https://www.comune.certaldo.fi.it/</x:v>
      </x:c>
      <x:c r="G41" s="56" t="str">
        <x:v>Alta</x:v>
      </x:c>
    </x:row>
    <x:row r="42" ht="55" customHeight="1">
      <x:c r="A42" s="55" t="str">
        <x:v>F39</x:v>
      </x:c>
      <x:c r="B42" s="38" t="str">
        <x:v>Aeroporto</x:v>
      </x:c>
      <x:c r="C42" s="38" t="str">
        <x:v>FCO taxi fares — ADR</x:v>
      </x:c>
      <x:c r="D42" s="38" t="str">
        <x:v>Oficial aeroporto</x:v>
      </x:c>
      <x:c r="E42" s="38" t="str">
        <x:v>Tarifa fixa €55 para dentro das Muralhas Aurelianas.</x:v>
      </x:c>
      <x:c r="F42" s="38" t="str">
        <x:v>https://www.adr.it/web/aeroporti-di-roma-en/pax-fco-taxi</x:v>
      </x:c>
      <x:c r="G42" s="56" t="str">
        <x:v>Alta</x:v>
      </x:c>
    </x:row>
    <x:row r="43" ht="55" customHeight="1">
      <x:c r="A43" s="55" t="str">
        <x:v>F40</x:v>
      </x:c>
      <x:c r="B43" s="38" t="str">
        <x:v>Aeroporto</x:v>
      </x:c>
      <x:c r="C43" s="38" t="str">
        <x:v>Leonardo Express — Trenitalia</x:v>
      </x:c>
      <x:c r="D43" s="38" t="str">
        <x:v>Oficial ferroviário</x:v>
      </x:c>
      <x:c r="E43" s="38" t="str">
        <x:v>32 min, €14 por pessoa; promoções de grupo podem existir.</x:v>
      </x:c>
      <x:c r="F43" s="38" t="str">
        <x:v>https://www.trenitalia.com/en/services/leonardo-express.html</x:v>
      </x:c>
      <x:c r="G43" s="56" t="str">
        <x:v>Alta</x:v>
      </x:c>
    </x:row>
    <x:row r="44" ht="55" customHeight="1">
      <x:c r="A44" s="55" t="str">
        <x:v>F41</x:v>
      </x:c>
      <x:c r="B44" s="38" t="str">
        <x:v>Florença</x:v>
      </x:c>
      <x:c r="C44" s="38" t="str">
        <x:v>T2 tram airport — Gest</x:v>
      </x:c>
      <x:c r="D44" s="38" t="str">
        <x:v>Oficial transporte</x:v>
      </x:c>
      <x:c r="E44" s="38" t="str">
        <x:v>Aeroporto-centro ~20 min; tarifa atual €2.</x:v>
      </x:c>
      <x:c r="F44" s="38" t="str">
        <x:v>https://www.gestramvia.it/</x:v>
      </x:c>
      <x:c r="G44" s="56" t="str">
        <x:v>Alta</x:v>
      </x:c>
    </x:row>
    <x:row r="45" ht="55" customHeight="1">
      <x:c r="A45" s="55" t="str">
        <x:v>F42</x:v>
      </x:c>
      <x:c r="B45" s="38" t="str">
        <x:v>Trem</x:v>
      </x:c>
      <x:c r="C45" s="38" t="str">
        <x:v>Florence–Rome — Italo</x:v>
      </x:c>
      <x:c r="D45" s="38" t="str">
        <x:v>Oficial operador</x:v>
      </x:c>
      <x:c r="E45" s="38" t="str">
        <x:v>~1h25; tarifas promocionais desde €14,90.</x:v>
      </x:c>
      <x:c r="F45" s="38" t="str">
        <x:v>https://www.italotreno.com/en/destinations-timetable/florence-rome-tickets</x:v>
      </x:c>
      <x:c r="G45" s="56" t="str">
        <x:v>Alta</x:v>
      </x:c>
    </x:row>
    <x:row r="46" ht="55" customHeight="1">
      <x:c r="A46" s="55" t="str">
        <x:v>F43</x:v>
      </x:c>
      <x:c r="B46" s="38" t="str">
        <x:v>Trem senior</x:v>
      </x:c>
      <x:c r="C46" s="38" t="str">
        <x:v>Italo Senior</x:v>
      </x:c>
      <x:c r="D46" s="38" t="str">
        <x:v>Oficial operador</x:v>
      </x:c>
      <x:c r="E46" s="38" t="str">
        <x:v>Desconto para maiores de 60 em certas tarifas/condições.</x:v>
      </x:c>
      <x:c r="F46" s="38" t="str">
        <x:v>https://www.italotreno.com/en/train-offers/italo-senior</x:v>
      </x:c>
      <x:c r="G46" s="56" t="str">
        <x:v>Alta</x:v>
      </x:c>
    </x:row>
    <x:row r="47" ht="55" customHeight="1">
      <x:c r="A47" s="55" t="str">
        <x:v>F44</x:v>
      </x:c>
      <x:c r="B47" s="38" t="str">
        <x:v>Ingresso</x:v>
      </x:c>
      <x:c r="C47" s="38" t="str">
        <x:v>Colosseum ticketing</x:v>
      </x:c>
      <x:c r="D47" s="38" t="str">
        <x:v>Oficial museu</x:v>
      </x:c>
      <x:c r="E47" s="38" t="str">
        <x:v>€18 padrão; €24 Full; venda 30 dias antes.</x:v>
      </x:c>
      <x:c r="F47" s="38" t="str">
        <x:v>https://ticketing.colosseo.it/en/</x:v>
      </x:c>
      <x:c r="G47" s="56" t="str">
        <x:v>Alta</x:v>
      </x:c>
    </x:row>
    <x:row r="48" ht="55" customHeight="1">
      <x:c r="A48" s="55" t="str">
        <x:v>F45</x:v>
      </x:c>
      <x:c r="B48" s="38" t="str">
        <x:v>Ingresso</x:v>
      </x:c>
      <x:c r="C48" s="38" t="str">
        <x:v>Pantheon ticketing</x:v>
      </x:c>
      <x:c r="D48" s="38" t="str">
        <x:v>Oficial museu</x:v>
      </x:c>
      <x:c r="E48" s="38" t="str">
        <x:v>Ingresso ordinário €7 desde 2026.</x:v>
      </x:c>
      <x:c r="F48" s="38" t="str">
        <x:v>https://portale.museiitaliani.it/b2c/#en/buyTicketless/33f77159-0acd-40c4-8524-701f33aae108</x:v>
      </x:c>
      <x:c r="G48" s="56" t="str">
        <x:v>Alta</x:v>
      </x:c>
    </x:row>
    <x:row r="49" ht="55" customHeight="1">
      <x:c r="A49" s="55" t="str">
        <x:v>F46</x:v>
      </x:c>
      <x:c r="B49" s="38" t="str">
        <x:v>Ingresso</x:v>
      </x:c>
      <x:c r="C49" s="38" t="str">
        <x:v>Trevi access fee</x:v>
      </x:c>
      <x:c r="D49" s="38" t="str">
        <x:v>Imprensa confiável</x:v>
      </x:c>
      <x:c r="E49" s="38" t="str">
        <x:v>€2 na área controlada; praça permanece gratuita.</x:v>
      </x:c>
      <x:c r="F49" s="38" t="str">
        <x:v>https://apnews.com/</x:v>
      </x:c>
      <x:c r="G49" s="56" t="str">
        <x:v>Alta</x:v>
      </x:c>
    </x:row>
    <x:row r="50" ht="55" customHeight="1">
      <x:c r="A50" s="55" t="str">
        <x:v>F47</x:v>
      </x:c>
      <x:c r="B50" s="38" t="str">
        <x:v>Ingresso</x:v>
      </x:c>
      <x:c r="C50" s="38" t="str">
        <x:v>Vatican Museums tariffs/calendar</x:v>
      </x:c>
      <x:c r="D50" s="38" t="str">
        <x:v>Oficial Vaticano</x:v>
      </x:c>
      <x:c r="E50" s="38" t="str">
        <x:v>€20 + €5 reserva; calendário 2027 ainda não publicado.</x:v>
      </x:c>
      <x:c r="F50" s="38" t="str">
        <x:v>https://www.museivaticani.va/</x:v>
      </x:c>
      <x:c r="G50" s="56" t="str">
        <x:v>Alta</x:v>
      </x:c>
    </x:row>
    <x:row r="51" ht="55" customHeight="1">
      <x:c r="A51" s="55" t="str">
        <x:v>F48</x:v>
      </x:c>
      <x:c r="B51" s="38" t="str">
        <x:v>Ingresso</x:v>
      </x:c>
      <x:c r="C51" s="38" t="str">
        <x:v>OPA SI Pass Siena</x:v>
      </x:c>
      <x:c r="D51" s="38" t="str">
        <x:v>Oficial</x:v>
      </x:c>
      <x:c r="E51" s="38" t="str">
        <x:v>€14 na janela atual.</x:v>
      </x:c>
      <x:c r="F51" s="38" t="str">
        <x:v>https://operaduomo.siena.it/en/</x:v>
      </x:c>
      <x:c r="G51" s="56" t="str">
        <x:v>Alta</x:v>
      </x:c>
    </x:row>
    <x:row r="52" ht="55" customHeight="1">
      <x:c r="A52" s="55" t="str">
        <x:v>F49</x:v>
      </x:c>
      <x:c r="B52" s="38" t="str">
        <x:v>Ingresso</x:v>
      </x:c>
      <x:c r="C52" s="38" t="str">
        <x:v>Abbazia di San Galgano</x:v>
      </x:c>
      <x:c r="D52" s="38" t="str">
        <x:v>Oficial municipal</x:v>
      </x:c>
      <x:c r="E52" s="38" t="str">
        <x:v>€6 adulto e €5 maiores de 65 na tabela atual.</x:v>
      </x:c>
      <x:c r="F52" s="38" t="str">
        <x:v>https://www.comune.chiusdino.siena.it/</x:v>
      </x:c>
      <x:c r="G52" s="56" t="str">
        <x:v>Alta</x:v>
      </x:c>
    </x:row>
    <x:row r="53" ht="55" customHeight="1">
      <x:c r="A53" s="55" t="str">
        <x:v>F50</x:v>
      </x:c>
      <x:c r="B53" s="38" t="str">
        <x:v>Ingresso</x:v>
      </x:c>
      <x:c r="C53" s="38" t="str">
        <x:v>Pisa monuments</x:v>
      </x:c>
      <x:c r="D53" s="38" t="str">
        <x:v>Oficial</x:v>
      </x:c>
      <x:c r="E53" s="38" t="str">
        <x:v>Torre €20 e 251 degraus; outros passes menores.</x:v>
      </x:c>
      <x:c r="F53" s="38" t="str">
        <x:v>https://www.opapisa.it/en/</x:v>
      </x:c>
      <x:c r="G53" s="56" t="str">
        <x:v>Alta</x:v>
      </x:c>
    </x:row>
    <x:row r="54" ht="55" customHeight="1">
      <x:c r="A54" s="55" t="str">
        <x:v>F51</x:v>
      </x:c>
      <x:c r="B54" s="38" t="str">
        <x:v>Ingresso</x:v>
      </x:c>
      <x:c r="C54" s="38" t="str">
        <x:v>Uffizi tickets</x:v>
      </x:c>
      <x:c r="D54" s="38" t="str">
        <x:v>Oficial</x:v>
      </x:c>
      <x:c r="E54" s="38" t="str">
        <x:v>€25 ordinário; €20 antecipado.</x:v>
      </x:c>
      <x:c r="F54" s="38" t="str">
        <x:v>https://www.uffizi.it/en/tickets</x:v>
      </x:c>
      <x:c r="G54" s="56" t="str">
        <x:v>Alta</x:v>
      </x:c>
    </x:row>
    <x:row r="55" ht="55" customHeight="1">
      <x:c r="A55" s="55" t="str">
        <x:v>F52</x:v>
      </x:c>
      <x:c r="B55" s="38" t="str">
        <x:v>Ingresso</x:v>
      </x:c>
      <x:c r="C55" s="38" t="str">
        <x:v>Accademia Firenze</x:v>
      </x:c>
      <x:c r="D55" s="38" t="str">
        <x:v>Oficial</x:v>
      </x:c>
      <x:c r="E55" s="38" t="str">
        <x:v>€20 + €4 reserva.</x:v>
      </x:c>
      <x:c r="F55" s="38" t="str">
        <x:v>https://www.galleriaaccademiafirenze.it/</x:v>
      </x:c>
      <x:c r="G55" s="56" t="str">
        <x:v>Alta</x:v>
      </x:c>
    </x:row>
    <x:row r="56" ht="55" customHeight="1">
      <x:c r="A56" s="55" t="str">
        <x:v>F53</x:v>
      </x:c>
      <x:c r="B56" s="38" t="str">
        <x:v>Ingresso</x:v>
      </x:c>
      <x:c r="C56" s="38" t="str">
        <x:v>Ghiberti Pass — Opera del Duomo</x:v>
      </x:c>
      <x:c r="D56" s="38" t="str">
        <x:v>Oficial</x:v>
      </x:c>
      <x:c r="E56" s="38" t="str">
        <x:v>€15; museu, Batistério e Santa Reparata, sem grandes subidas.</x:v>
      </x:c>
      <x:c r="F56" s="38" t="str">
        <x:v>https://duomo.firenze.it/en/728/ghiberti-pass</x:v>
      </x:c>
      <x:c r="G56" s="56" t="str">
        <x:v>Alta</x:v>
      </x:c>
    </x:row>
    <x:row r="57" ht="55" customHeight="1">
      <x:c r="A57" s="55" t="str">
        <x:v>F54</x:v>
      </x:c>
      <x:c r="B57" s="38" t="str">
        <x:v>Ingresso</x:v>
      </x:c>
      <x:c r="C57" s="38" t="str">
        <x:v>Siena/Pisa current ticket portals</x:v>
      </x:c>
      <x:c r="D57" s="38" t="str">
        <x:v>Oficial</x:v>
      </x:c>
      <x:c r="E57" s="38" t="str">
        <x:v>Janelas e preços devem ser revalidados em 2027.</x:v>
      </x:c>
      <x:c r="F57" s="38" t="str">
        <x:v>https://operaduomo.siena.it/en/</x:v>
      </x:c>
      <x:c r="G57" s="56" t="str">
        <x:v>Alta</x:v>
      </x:c>
    </x:row>
    <x:row r="58" ht="55" customHeight="1">
      <x:c r="A58" s="55" t="str">
        <x:v>F55</x:v>
      </x:c>
      <x:c r="B58" s="38" t="str">
        <x:v>Acessibilidade</x:v>
      </x:c>
      <x:c r="C58" s="38" t="str">
        <x:v>Vatican Museums accessibility</x:v>
      </x:c>
      <x:c r="D58" s="38" t="str">
        <x:v>Oficial Vaticano</x:v>
      </x:c>
      <x:c r="E58" s="38" t="str">
        <x:v>Cadeira gratuita, rota acessível e serviços.</x:v>
      </x:c>
      <x:c r="F58" s="38" t="str">
        <x:v>https://www.museivaticani.va/content/museivaticani/en/organizza-visita/servizi-per-i-visitatori/accessibilita.html</x:v>
      </x:c>
      <x:c r="G58" s="56" t="str">
        <x:v>Alta</x:v>
      </x:c>
    </x:row>
    <x:row r="59" ht="55" customHeight="1">
      <x:c r="A59" s="55" t="str">
        <x:v>F56</x:v>
      </x:c>
      <x:c r="B59" s="38" t="str">
        <x:v>Acessibilidade</x:v>
      </x:c>
      <x:c r="C59" s="38" t="str">
        <x:v>Uffizi accessibility information</x:v>
      </x:c>
      <x:c r="D59" s="38" t="str">
        <x:v>Oficial museu</x:v>
      </x:c>
      <x:c r="E59" s="38" t="str">
        <x:v>Entrada acessível, elevadores, cadeiras/andadores.</x:v>
      </x:c>
      <x:c r="F59" s="38" t="str">
        <x:v>https://www.uffizi.it/en/notices/uffizi-galleries-accessibility-information</x:v>
      </x:c>
      <x:c r="G59" s="56" t="str">
        <x:v>Alta</x:v>
      </x:c>
    </x:row>
    <x:row r="60" ht="55" customHeight="1">
      <x:c r="A60" s="55" t="str">
        <x:v>F57</x:v>
      </x:c>
      <x:c r="B60" s="38" t="str">
        <x:v>Acessibilidade</x:v>
      </x:c>
      <x:c r="C60" s="38" t="str">
        <x:v>Duomo plan your visit</x:v>
      </x:c>
      <x:c r="D60" s="38" t="str">
        <x:v>Oficial</x:v>
      </x:c>
      <x:c r="E60" s="38" t="str">
        <x:v>Campanário 414 degraus; Ghiberti evita subidas; Santa Reparata tem escada.</x:v>
      </x:c>
      <x:c r="F60" s="38" t="str">
        <x:v>https://duomo.firenze.it/en/visit/plan-your-visit</x:v>
      </x:c>
      <x:c r="G60" s="56" t="str">
        <x:v>Alta</x:v>
      </x:c>
    </x:row>
    <x:row r="61" ht="55" customHeight="1">
      <x:c r="A61" s="55" t="str">
        <x:v>F58</x:v>
      </x:c>
      <x:c r="B61" s="38" t="str">
        <x:v>Experiências</x:v>
      </x:c>
      <x:c r="C61" s="38" t="str">
        <x:v>Cesarine / local Tuscany experiences</x:v>
      </x:c>
      <x:c r="D61" s="38" t="str">
        <x:v>Mercado atual</x:v>
      </x:c>
      <x:c r="E61" s="38" t="str">
        <x:v>Faixas atuais de aulas, degustações e mesas locais.</x:v>
      </x:c>
      <x:c r="F61" s="38" t="str">
        <x:v>https://cesarine.com/en/search/tuscany</x:v>
      </x:c>
      <x:c r="G61" s="56" t="str">
        <x:v>Alta</x:v>
      </x:c>
    </x:row>
    <x:row r="62" ht="55" customHeight="1">
      <x:c r="A62" s="55" t="str">
        <x:v>F59</x:v>
      </x:c>
      <x:c r="B62" s="38" t="str">
        <x:v>Seguro/saúde</x:v>
      </x:c>
      <x:c r="C62" s="38" t="str">
        <x:v>CDC/AARP travel preparation</x:v>
      </x:c>
      <x:c r="D62" s="38" t="str">
        <x:v>Oficial/organização</x:v>
      </x:c>
      <x:c r="E62" s="38" t="str">
        <x:v>Conferir medicação, condições, cobertura e assistência.</x:v>
      </x:c>
      <x:c r="F62" s="38" t="str">
        <x:v>https://www.cdc.gov/yellow-book/</x:v>
      </x:c>
      <x:c r="G62" s="56" t="str">
        <x:v>Média</x:v>
      </x:c>
    </x:row>
    <x:row r="63" ht="55" customHeight="1">
      <x:c r="A63" s="55" t="str">
        <x:v>F60</x:v>
      </x:c>
      <x:c r="B63" s="38" t="str">
        <x:v>Clima</x:v>
      </x:c>
      <x:c r="C63" s="38" t="str">
        <x:v>LaMMA Firenze normals 1991–2020</x:v>
      </x:c>
      <x:c r="D63" s="38" t="str">
        <x:v>Oficial regional</x:v>
      </x:c>
      <x:c r="E63" s="38" t="str">
        <x:v>Março ~5–16 °C; abril ~8–20 °C e chuva possível.</x:v>
      </x:c>
      <x:c r="F63" s="38" t="str">
        <x:v>https://www.lamma.toscana.it/</x:v>
      </x:c>
      <x:c r="G63" s="56" t="str">
        <x:v>Baixa</x:v>
      </x:c>
    </x:row>
    <x:row r="64" ht="55" customHeight="1">
      <x:c r="A64" s="55" t="str">
        <x:v>F61</x:v>
      </x:c>
      <x:c r="B64" s="38" t="str">
        <x:v>Destino</x:v>
      </x:c>
      <x:c r="C64" s="38" t="str">
        <x:v>Val d'Orcia — UNESCO</x:v>
      </x:c>
      <x:c r="D64" s="38" t="str">
        <x:v>Oficial UNESCO</x:v>
      </x:c>
      <x:c r="E64" s="38" t="str">
        <x:v>Paisagem cultural de colinas e assentamentos que inspirou artistas.</x:v>
      </x:c>
      <x:c r="F64" s="38" t="str">
        <x:v>https://whc.unesco.org/en/list/1026/</x:v>
      </x:c>
      <x:c r="G64" s="56" t="str">
        <x:v>Baixa</x:v>
      </x:c>
    </x:row>
    <x:row r="65" ht="55" customHeight="1">
      <x:c r="A65" s="59" t="str">
        <x:v>F62</x:v>
      </x:c>
      <x:c r="B65" s="60" t="str">
        <x:v>Costa</x:v>
      </x:c>
      <x:c r="C65" s="60" t="str">
        <x:v>Cinque Terre National Park</x:v>
      </x:c>
      <x:c r="D65" s="60" t="str">
        <x:v>Oficial parque</x:v>
      </x:c>
      <x:c r="E65" s="60" t="str">
        <x:v>Trem preferível, trilhas íngremes/escorregadias e clima condicionante.</x:v>
      </x:c>
      <x:c r="F65" s="60" t="str">
        <x:v>https://www.parconazionale5terre.it/</x:v>
      </x:c>
      <x:c r="G65" s="61" t="str">
        <x:v>Alta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33b21e720df84698"/>
  </x:tableParts>
</x:worksheet>
</file>